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180" windowHeight="11640" firstSheet="1" activeTab="6"/>
  </bookViews>
  <sheets>
    <sheet name="Družstva" sheetId="1" r:id="rId1"/>
    <sheet name="Skupiny" sheetId="2" r:id="rId2"/>
    <sheet name="1. kolo" sheetId="3" r:id="rId3"/>
    <sheet name="2. kolo" sheetId="4" r:id="rId4"/>
    <sheet name="3. kolo" sheetId="5" r:id="rId5"/>
    <sheet name="4. kolo - pavouky" sheetId="6" r:id="rId6"/>
    <sheet name="5. kolo - pavouky" sheetId="7" r:id="rId7"/>
    <sheet name="lístky" sheetId="8" r:id="rId8"/>
  </sheets>
  <definedNames/>
  <calcPr fullCalcOnLoad="1"/>
</workbook>
</file>

<file path=xl/sharedStrings.xml><?xml version="1.0" encoding="utf-8"?>
<sst xmlns="http://schemas.openxmlformats.org/spreadsheetml/2006/main" count="769" uniqueCount="103">
  <si>
    <t>ČESKOBUDĚJOVICKÝ POHÁR DRUŽSTEV KATEGORIE U13</t>
  </si>
  <si>
    <t>1. dvouhra chlapců</t>
  </si>
  <si>
    <t>2. dvouhra chlapců</t>
  </si>
  <si>
    <t>1. dvouhra dívek</t>
  </si>
  <si>
    <t>2. dvouhra dívek</t>
  </si>
  <si>
    <t>smíšená čtyřhra</t>
  </si>
  <si>
    <t>1. set</t>
  </si>
  <si>
    <t>2. set</t>
  </si>
  <si>
    <t>3. set</t>
  </si>
  <si>
    <t>míče</t>
  </si>
  <si>
    <t>sety</t>
  </si>
  <si>
    <t>body</t>
  </si>
  <si>
    <t>Družstvo:</t>
  </si>
  <si>
    <t>Vítěz:</t>
  </si>
  <si>
    <t>Celkový stav:</t>
  </si>
  <si>
    <t>ČB 2011</t>
  </si>
  <si>
    <t>DRUŽSTVO</t>
  </si>
  <si>
    <t>BODY</t>
  </si>
  <si>
    <t>SKÓRE</t>
  </si>
  <si>
    <t>MÍSTO</t>
  </si>
  <si>
    <t>ZÁKLADNÍ KOLO</t>
  </si>
  <si>
    <t>A1</t>
  </si>
  <si>
    <t>A2</t>
  </si>
  <si>
    <t>A3</t>
  </si>
  <si>
    <t>A4</t>
  </si>
  <si>
    <t>B1</t>
  </si>
  <si>
    <t>B2</t>
  </si>
  <si>
    <t>B3</t>
  </si>
  <si>
    <t>B4</t>
  </si>
  <si>
    <t>1. - 4. MÍSTO</t>
  </si>
  <si>
    <t>5. - 8. MÍSTO</t>
  </si>
  <si>
    <t>FINÁLOVÉ KOLO</t>
  </si>
  <si>
    <t>POŘADÍ</t>
  </si>
  <si>
    <t>Český Krumlov 'A'</t>
  </si>
  <si>
    <t>Český Krumlov 'B'</t>
  </si>
  <si>
    <t>TJ Polabiny Pardubice</t>
  </si>
  <si>
    <t>Deltacar Benátky nad Jizerou</t>
  </si>
  <si>
    <t>TJ Sokol České Budějovice 'A'</t>
  </si>
  <si>
    <t>TJ Sokol České Budějovice 'B'</t>
  </si>
  <si>
    <t>Jižní Morava</t>
  </si>
  <si>
    <t>TJ Sokol Vodňany</t>
  </si>
  <si>
    <t>J. Morava</t>
  </si>
  <si>
    <t>Pardubice</t>
  </si>
  <si>
    <t>Č.Budějovice 'B'</t>
  </si>
  <si>
    <t>Č.Krumlov 'A'</t>
  </si>
  <si>
    <t>Benátky</t>
  </si>
  <si>
    <t>Vodňany</t>
  </si>
  <si>
    <t>Č.Budějovice 'A'</t>
  </si>
  <si>
    <t>Č.Krumlov 'B'</t>
  </si>
  <si>
    <t>ČB 'A'</t>
  </si>
  <si>
    <t>ČK 'B'</t>
  </si>
  <si>
    <t>J.Morava</t>
  </si>
  <si>
    <t>ČB 'B'</t>
  </si>
  <si>
    <t>ČK 'A'</t>
  </si>
  <si>
    <t>Hurych</t>
  </si>
  <si>
    <t>Krpatová</t>
  </si>
  <si>
    <t>Fuchsová</t>
  </si>
  <si>
    <t>Oborník</t>
  </si>
  <si>
    <t>Janoštík</t>
  </si>
  <si>
    <t>Šimoník</t>
  </si>
  <si>
    <t>Baloušková</t>
  </si>
  <si>
    <t>Koubová</t>
  </si>
  <si>
    <t>Bureš</t>
  </si>
  <si>
    <t>Gola</t>
  </si>
  <si>
    <t>Srncová</t>
  </si>
  <si>
    <t>Švecová</t>
  </si>
  <si>
    <t>Jakeš</t>
  </si>
  <si>
    <t>Siviglia</t>
  </si>
  <si>
    <t>Stropková</t>
  </si>
  <si>
    <t>Jakešová</t>
  </si>
  <si>
    <t>Beran</t>
  </si>
  <si>
    <t>Janda</t>
  </si>
  <si>
    <t>Šimoníková</t>
  </si>
  <si>
    <t>Kocová</t>
  </si>
  <si>
    <t>Lapáček</t>
  </si>
  <si>
    <t>Dvořák</t>
  </si>
  <si>
    <t>Hadáčková</t>
  </si>
  <si>
    <t>Tůmová</t>
  </si>
  <si>
    <t>Savin</t>
  </si>
  <si>
    <t>Mišutka</t>
  </si>
  <si>
    <t>Zuzáková A.</t>
  </si>
  <si>
    <t>Nešněrová</t>
  </si>
  <si>
    <t>Sládek</t>
  </si>
  <si>
    <t>Novotný</t>
  </si>
  <si>
    <t>Markovcová</t>
  </si>
  <si>
    <t>Freiová</t>
  </si>
  <si>
    <t>Oros</t>
  </si>
  <si>
    <t xml:space="preserve">Gola </t>
  </si>
  <si>
    <t>Zuzáková K.</t>
  </si>
  <si>
    <t>Č. Budějovice 'A'</t>
  </si>
  <si>
    <t>A</t>
  </si>
  <si>
    <t>B</t>
  </si>
  <si>
    <t>Č.Krumlov 'B' (7:3)</t>
  </si>
  <si>
    <t>Benátky (10:0)</t>
  </si>
  <si>
    <t>Vodňany (7:3)</t>
  </si>
  <si>
    <t>scr.</t>
  </si>
  <si>
    <t>Č. Budějovice 'B'</t>
  </si>
  <si>
    <t>Č.Budějovice 'B'(10:0 scr.)</t>
  </si>
  <si>
    <t>Č.Budějovice 'A' (6:4)</t>
  </si>
  <si>
    <t>Benátky nad Jizerou</t>
  </si>
  <si>
    <t>České Budějovice 'B'</t>
  </si>
  <si>
    <t>Benátky (8:2)</t>
  </si>
  <si>
    <t>J. Morava (6:4)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</si>
</sst>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sz val="8"/>
      <name val="Arial"/>
      <family val="0"/>
    </font>
    <font>
      <b/>
      <sz val="12"/>
      <name val="Comic Sans MS"/>
      <family val="4"/>
    </font>
    <font>
      <b/>
      <sz val="2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name val="Arial"/>
      <family val="2"/>
    </font>
    <font>
      <b/>
      <sz val="14"/>
      <name val="Comic Sans MS"/>
      <family val="4"/>
    </font>
    <font>
      <b/>
      <sz val="14"/>
      <name val="Arial"/>
      <family val="2"/>
    </font>
    <font>
      <b/>
      <sz val="13"/>
      <name val="Comic Sans MS"/>
      <family val="4"/>
    </font>
    <font>
      <sz val="14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 horizontal="right"/>
    </xf>
    <xf numFmtId="0" fontId="1" fillId="0" borderId="27" xfId="0" applyFont="1" applyBorder="1" applyAlignment="1">
      <alignment/>
    </xf>
    <xf numFmtId="0" fontId="2" fillId="0" borderId="28" xfId="0" applyFont="1" applyBorder="1" applyAlignment="1">
      <alignment horizontal="right"/>
    </xf>
    <xf numFmtId="0" fontId="4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2" fillId="33" borderId="30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27" xfId="0" applyBorder="1" applyAlignment="1">
      <alignment/>
    </xf>
    <xf numFmtId="0" fontId="8" fillId="0" borderId="3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3" fillId="0" borderId="46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0" xfId="0" applyFont="1" applyFill="1" applyBorder="1" applyAlignment="1">
      <alignment horizontal="center"/>
    </xf>
    <xf numFmtId="0" fontId="9" fillId="33" borderId="51" xfId="0" applyFont="1" applyFill="1" applyBorder="1" applyAlignment="1">
      <alignment horizontal="center" vertical="center"/>
    </xf>
    <xf numFmtId="0" fontId="9" fillId="33" borderId="52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7" fillId="33" borderId="51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56" xfId="0" applyFont="1" applyFill="1" applyBorder="1" applyAlignment="1">
      <alignment horizontal="center" vertical="center"/>
    </xf>
    <xf numFmtId="0" fontId="7" fillId="33" borderId="49" xfId="0" applyFont="1" applyFill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6" fillId="33" borderId="35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center" vertical="center"/>
    </xf>
    <xf numFmtId="0" fontId="7" fillId="33" borderId="51" xfId="0" applyFont="1" applyFill="1" applyBorder="1" applyAlignment="1">
      <alignment horizontal="center"/>
    </xf>
    <xf numFmtId="0" fontId="7" fillId="33" borderId="52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4" fillId="0" borderId="3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52" xfId="0" applyFont="1" applyFill="1" applyBorder="1" applyAlignment="1">
      <alignment horizontal="center" vertical="center"/>
    </xf>
    <xf numFmtId="0" fontId="5" fillId="33" borderId="30" xfId="0" applyFont="1" applyFill="1" applyBorder="1" applyAlignment="1">
      <alignment horizontal="center" vertical="center"/>
    </xf>
    <xf numFmtId="0" fontId="31" fillId="0" borderId="53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0" fontId="31" fillId="0" borderId="55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43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1" fillId="0" borderId="49" xfId="0" applyFont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0" fillId="0" borderId="36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12"/>
  <sheetViews>
    <sheetView zoomScale="70" zoomScaleNormal="70" zoomScalePageLayoutView="0" workbookViewId="0" topLeftCell="A1">
      <selection activeCell="Q11" sqref="Q11"/>
    </sheetView>
  </sheetViews>
  <sheetFormatPr defaultColWidth="9.140625" defaultRowHeight="12.75"/>
  <cols>
    <col min="1" max="1" width="14.28125" style="0" customWidth="1"/>
    <col min="2" max="9" width="10.7109375" style="0" customWidth="1"/>
    <col min="10" max="11" width="5.7109375" style="0" customWidth="1"/>
    <col min="12" max="12" width="8.7109375" style="0" customWidth="1"/>
    <col min="13" max="14" width="5.7109375" style="0" customWidth="1"/>
  </cols>
  <sheetData>
    <row r="2" ht="13.5" thickBot="1"/>
    <row r="3" spans="1:13" ht="24" customHeight="1" thickBot="1">
      <c r="A3" s="80" t="s">
        <v>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2"/>
    </row>
    <row r="4" spans="1:13" ht="24" customHeight="1" thickBot="1">
      <c r="A4" s="55"/>
      <c r="B4" s="80" t="s">
        <v>16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2"/>
    </row>
    <row r="5" spans="1:13" ht="24" customHeight="1">
      <c r="A5" s="52">
        <v>1</v>
      </c>
      <c r="B5" s="83" t="s">
        <v>37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5"/>
    </row>
    <row r="6" spans="1:13" ht="24" customHeight="1">
      <c r="A6" s="54">
        <v>2</v>
      </c>
      <c r="B6" s="74" t="s">
        <v>33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6"/>
    </row>
    <row r="7" spans="1:13" ht="24" customHeight="1">
      <c r="A7" s="54">
        <v>3</v>
      </c>
      <c r="B7" s="74" t="s">
        <v>34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6"/>
    </row>
    <row r="8" spans="1:13" ht="24" customHeight="1">
      <c r="A8" s="54">
        <v>4</v>
      </c>
      <c r="B8" s="74" t="s">
        <v>35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6"/>
    </row>
    <row r="9" spans="1:13" ht="24" customHeight="1">
      <c r="A9" s="54">
        <v>5</v>
      </c>
      <c r="B9" s="74" t="s">
        <v>36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6"/>
    </row>
    <row r="10" spans="1:13" ht="24" customHeight="1">
      <c r="A10" s="54">
        <v>6</v>
      </c>
      <c r="B10" s="74" t="s">
        <v>38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6"/>
    </row>
    <row r="11" spans="1:13" ht="24" customHeight="1">
      <c r="A11" s="54">
        <v>7</v>
      </c>
      <c r="B11" s="74" t="s">
        <v>39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6"/>
    </row>
    <row r="12" spans="1:13" ht="24" customHeight="1" thickBot="1">
      <c r="A12" s="53">
        <v>8</v>
      </c>
      <c r="B12" s="77" t="s">
        <v>40</v>
      </c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9"/>
    </row>
  </sheetData>
  <sheetProtection/>
  <mergeCells count="10">
    <mergeCell ref="A3:M3"/>
    <mergeCell ref="B10:M10"/>
    <mergeCell ref="B11:M11"/>
    <mergeCell ref="B12:M12"/>
    <mergeCell ref="B4:M4"/>
    <mergeCell ref="B5:M5"/>
    <mergeCell ref="B6:M6"/>
    <mergeCell ref="B7:M7"/>
    <mergeCell ref="B8:M8"/>
    <mergeCell ref="B9:M9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3"/>
  <sheetViews>
    <sheetView zoomScale="70" zoomScaleNormal="70" zoomScalePageLayoutView="0" workbookViewId="0" topLeftCell="A10">
      <selection activeCell="Q28" sqref="Q28"/>
    </sheetView>
  </sheetViews>
  <sheetFormatPr defaultColWidth="9.140625" defaultRowHeight="12.75"/>
  <cols>
    <col min="1" max="1" width="14.28125" style="0" customWidth="1"/>
    <col min="2" max="9" width="10.7109375" style="0" customWidth="1"/>
    <col min="10" max="11" width="5.7109375" style="0" customWidth="1"/>
    <col min="12" max="12" width="8.7109375" style="0" customWidth="1"/>
    <col min="13" max="14" width="5.7109375" style="0" customWidth="1"/>
  </cols>
  <sheetData>
    <row r="1" spans="1:16" ht="30" customHeight="1" thickBot="1">
      <c r="A1" s="86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8"/>
      <c r="O1" s="31"/>
      <c r="P1" s="30"/>
    </row>
    <row r="2" spans="1:16" ht="30" customHeight="1" thickBot="1">
      <c r="A2" s="80" t="s">
        <v>20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2"/>
      <c r="O2" s="31"/>
      <c r="P2" s="30"/>
    </row>
    <row r="3" spans="1:15" ht="30" customHeight="1">
      <c r="A3" s="34" t="s">
        <v>16</v>
      </c>
      <c r="B3" s="93" t="s">
        <v>41</v>
      </c>
      <c r="C3" s="94"/>
      <c r="D3" s="93" t="s">
        <v>42</v>
      </c>
      <c r="E3" s="94"/>
      <c r="F3" s="93" t="s">
        <v>43</v>
      </c>
      <c r="G3" s="94"/>
      <c r="H3" s="93" t="s">
        <v>44</v>
      </c>
      <c r="I3" s="95"/>
      <c r="J3" s="96" t="s">
        <v>18</v>
      </c>
      <c r="K3" s="97"/>
      <c r="L3" s="71" t="s">
        <v>17</v>
      </c>
      <c r="M3" s="98" t="s">
        <v>19</v>
      </c>
      <c r="N3" s="97"/>
      <c r="O3" s="29"/>
    </row>
    <row r="4" spans="1:15" ht="30" customHeight="1">
      <c r="A4" s="56" t="s">
        <v>51</v>
      </c>
      <c r="B4" s="89" t="s">
        <v>90</v>
      </c>
      <c r="C4" s="90"/>
      <c r="D4" s="58">
        <v>10</v>
      </c>
      <c r="E4" s="59">
        <v>0</v>
      </c>
      <c r="F4" s="58">
        <v>9</v>
      </c>
      <c r="G4" s="59">
        <v>1</v>
      </c>
      <c r="H4" s="58">
        <v>4</v>
      </c>
      <c r="I4" s="66">
        <v>6</v>
      </c>
      <c r="J4" s="67">
        <f>D4+F4+H4</f>
        <v>23</v>
      </c>
      <c r="K4" s="68">
        <f>E4+G4+I4</f>
        <v>7</v>
      </c>
      <c r="L4" s="72">
        <f>J4</f>
        <v>23</v>
      </c>
      <c r="M4" s="99">
        <v>2</v>
      </c>
      <c r="N4" s="100"/>
      <c r="O4" s="28"/>
    </row>
    <row r="5" spans="1:15" ht="30" customHeight="1">
      <c r="A5" s="56" t="s">
        <v>42</v>
      </c>
      <c r="B5" s="60">
        <v>0</v>
      </c>
      <c r="C5" s="61">
        <v>10</v>
      </c>
      <c r="D5" s="89" t="s">
        <v>90</v>
      </c>
      <c r="E5" s="90"/>
      <c r="F5" s="58">
        <v>7</v>
      </c>
      <c r="G5" s="59">
        <v>3</v>
      </c>
      <c r="H5" s="58">
        <v>1</v>
      </c>
      <c r="I5" s="66">
        <v>9</v>
      </c>
      <c r="J5" s="67">
        <f>B5+F5+H5</f>
        <v>8</v>
      </c>
      <c r="K5" s="68">
        <f>C5+G5+I5</f>
        <v>22</v>
      </c>
      <c r="L5" s="72">
        <f>J5</f>
        <v>8</v>
      </c>
      <c r="M5" s="99">
        <v>3</v>
      </c>
      <c r="N5" s="100"/>
      <c r="O5" s="28"/>
    </row>
    <row r="6" spans="1:15" ht="30" customHeight="1">
      <c r="A6" s="56" t="s">
        <v>52</v>
      </c>
      <c r="B6" s="58">
        <v>1</v>
      </c>
      <c r="C6" s="61">
        <v>9</v>
      </c>
      <c r="D6" s="60">
        <v>3</v>
      </c>
      <c r="E6" s="61">
        <v>7</v>
      </c>
      <c r="F6" s="89" t="s">
        <v>90</v>
      </c>
      <c r="G6" s="90"/>
      <c r="H6" s="58">
        <v>0</v>
      </c>
      <c r="I6" s="66">
        <v>10</v>
      </c>
      <c r="J6" s="67">
        <f>B6+D6+H6</f>
        <v>4</v>
      </c>
      <c r="K6" s="68">
        <f>C6+E6+I6</f>
        <v>26</v>
      </c>
      <c r="L6" s="72">
        <f>J6</f>
        <v>4</v>
      </c>
      <c r="M6" s="99">
        <v>4</v>
      </c>
      <c r="N6" s="100"/>
      <c r="O6" s="28"/>
    </row>
    <row r="7" spans="1:15" ht="30" customHeight="1" thickBot="1">
      <c r="A7" s="57" t="s">
        <v>53</v>
      </c>
      <c r="B7" s="62">
        <v>6</v>
      </c>
      <c r="C7" s="63">
        <v>4</v>
      </c>
      <c r="D7" s="64">
        <v>9</v>
      </c>
      <c r="E7" s="63">
        <v>1</v>
      </c>
      <c r="F7" s="62">
        <v>10</v>
      </c>
      <c r="G7" s="65">
        <v>0</v>
      </c>
      <c r="H7" s="91" t="s">
        <v>90</v>
      </c>
      <c r="I7" s="92"/>
      <c r="J7" s="69">
        <f>B7+D7+F7</f>
        <v>25</v>
      </c>
      <c r="K7" s="70">
        <f>C7+E7+G7</f>
        <v>5</v>
      </c>
      <c r="L7" s="73">
        <f>J7</f>
        <v>25</v>
      </c>
      <c r="M7" s="101">
        <v>1</v>
      </c>
      <c r="N7" s="102"/>
      <c r="O7" s="28"/>
    </row>
    <row r="8" spans="3:5" ht="15" customHeight="1" thickBot="1">
      <c r="C8" s="27"/>
      <c r="D8" s="27"/>
      <c r="E8" s="27"/>
    </row>
    <row r="9" spans="1:14" ht="30" customHeight="1" thickBot="1">
      <c r="A9" s="86" t="s">
        <v>0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8"/>
    </row>
    <row r="10" spans="1:14" ht="30" customHeight="1" thickBot="1">
      <c r="A10" s="80" t="s">
        <v>20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2"/>
    </row>
    <row r="11" spans="1:14" ht="30" customHeight="1">
      <c r="A11" s="34" t="s">
        <v>16</v>
      </c>
      <c r="B11" s="93" t="s">
        <v>45</v>
      </c>
      <c r="C11" s="94"/>
      <c r="D11" s="93" t="s">
        <v>46</v>
      </c>
      <c r="E11" s="94"/>
      <c r="F11" s="93" t="s">
        <v>47</v>
      </c>
      <c r="G11" s="94"/>
      <c r="H11" s="93" t="s">
        <v>48</v>
      </c>
      <c r="I11" s="95"/>
      <c r="J11" s="96" t="s">
        <v>18</v>
      </c>
      <c r="K11" s="97"/>
      <c r="L11" s="71" t="s">
        <v>17</v>
      </c>
      <c r="M11" s="98" t="s">
        <v>19</v>
      </c>
      <c r="N11" s="97"/>
    </row>
    <row r="12" spans="1:14" ht="30" customHeight="1">
      <c r="A12" s="56" t="s">
        <v>45</v>
      </c>
      <c r="B12" s="89" t="s">
        <v>91</v>
      </c>
      <c r="C12" s="90"/>
      <c r="D12" s="58">
        <v>0</v>
      </c>
      <c r="E12" s="59">
        <v>10</v>
      </c>
      <c r="F12" s="58">
        <v>2</v>
      </c>
      <c r="G12" s="59">
        <v>8</v>
      </c>
      <c r="H12" s="58">
        <v>9</v>
      </c>
      <c r="I12" s="66">
        <v>1</v>
      </c>
      <c r="J12" s="67">
        <f>D12+F12+H12</f>
        <v>11</v>
      </c>
      <c r="K12" s="68">
        <f>E12+G12+I12</f>
        <v>19</v>
      </c>
      <c r="L12" s="72">
        <f>J12</f>
        <v>11</v>
      </c>
      <c r="M12" s="99">
        <v>3</v>
      </c>
      <c r="N12" s="100"/>
    </row>
    <row r="13" spans="1:14" ht="30" customHeight="1">
      <c r="A13" s="56" t="s">
        <v>46</v>
      </c>
      <c r="B13" s="60">
        <v>10</v>
      </c>
      <c r="C13" s="61">
        <v>0</v>
      </c>
      <c r="D13" s="89" t="s">
        <v>91</v>
      </c>
      <c r="E13" s="90"/>
      <c r="F13" s="58">
        <v>7</v>
      </c>
      <c r="G13" s="59">
        <v>3</v>
      </c>
      <c r="H13" s="58">
        <v>10</v>
      </c>
      <c r="I13" s="66">
        <v>0</v>
      </c>
      <c r="J13" s="67">
        <f>B13+F13+H13</f>
        <v>27</v>
      </c>
      <c r="K13" s="68">
        <f>C13+G13+I13</f>
        <v>3</v>
      </c>
      <c r="L13" s="72">
        <f>J13</f>
        <v>27</v>
      </c>
      <c r="M13" s="99">
        <v>1</v>
      </c>
      <c r="N13" s="100"/>
    </row>
    <row r="14" spans="1:14" ht="30" customHeight="1">
      <c r="A14" s="56" t="s">
        <v>49</v>
      </c>
      <c r="B14" s="58">
        <v>8</v>
      </c>
      <c r="C14" s="61">
        <v>2</v>
      </c>
      <c r="D14" s="60">
        <v>3</v>
      </c>
      <c r="E14" s="61">
        <v>7</v>
      </c>
      <c r="F14" s="89" t="s">
        <v>91</v>
      </c>
      <c r="G14" s="90"/>
      <c r="H14" s="58">
        <v>10</v>
      </c>
      <c r="I14" s="66">
        <v>0</v>
      </c>
      <c r="J14" s="67">
        <f>B14+D14+H14</f>
        <v>21</v>
      </c>
      <c r="K14" s="68">
        <f>C14+E14+I14</f>
        <v>9</v>
      </c>
      <c r="L14" s="72">
        <f>J14</f>
        <v>21</v>
      </c>
      <c r="M14" s="99">
        <v>2</v>
      </c>
      <c r="N14" s="100"/>
    </row>
    <row r="15" spans="1:14" ht="30" customHeight="1" thickBot="1">
      <c r="A15" s="57" t="s">
        <v>50</v>
      </c>
      <c r="B15" s="62">
        <v>1</v>
      </c>
      <c r="C15" s="63">
        <v>9</v>
      </c>
      <c r="D15" s="64">
        <v>0</v>
      </c>
      <c r="E15" s="63">
        <v>10</v>
      </c>
      <c r="F15" s="62">
        <v>0</v>
      </c>
      <c r="G15" s="65">
        <v>10</v>
      </c>
      <c r="H15" s="89" t="s">
        <v>91</v>
      </c>
      <c r="I15" s="90"/>
      <c r="J15" s="69">
        <f>B15+D15+F15</f>
        <v>1</v>
      </c>
      <c r="K15" s="70">
        <f>C15+E15+G15</f>
        <v>29</v>
      </c>
      <c r="L15" s="73">
        <f>J15</f>
        <v>1</v>
      </c>
      <c r="M15" s="101">
        <v>4</v>
      </c>
      <c r="N15" s="102"/>
    </row>
    <row r="19" ht="13.5" thickBot="1"/>
    <row r="20" spans="1:13" ht="24.75" customHeight="1" thickBot="1">
      <c r="A20" s="86" t="s">
        <v>31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</row>
    <row r="21" spans="1:13" ht="19.5" customHeight="1" thickBot="1">
      <c r="A21" s="80" t="s">
        <v>29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ht="12.75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5"/>
    </row>
    <row r="23" spans="1:13" ht="12.75">
      <c r="A23" s="35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46"/>
    </row>
    <row r="24" spans="1:13" ht="12.75">
      <c r="A24" s="3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46"/>
    </row>
    <row r="25" spans="1:13" ht="12.75">
      <c r="A25" s="35"/>
      <c r="B25" s="50" t="s">
        <v>21</v>
      </c>
      <c r="C25" s="139" t="s">
        <v>44</v>
      </c>
      <c r="D25" s="139"/>
      <c r="E25" s="139"/>
      <c r="F25" s="30"/>
      <c r="G25" s="30"/>
      <c r="H25" s="30"/>
      <c r="I25" s="30"/>
      <c r="J25" s="30"/>
      <c r="K25" s="30"/>
      <c r="L25" s="30"/>
      <c r="M25" s="46"/>
    </row>
    <row r="26" spans="1:13" ht="12.75">
      <c r="A26" s="35"/>
      <c r="B26" s="51"/>
      <c r="C26" s="141"/>
      <c r="D26" s="141"/>
      <c r="E26" s="143"/>
      <c r="F26" s="139" t="s">
        <v>98</v>
      </c>
      <c r="G26" s="139"/>
      <c r="H26" s="139"/>
      <c r="I26" s="30"/>
      <c r="J26" s="30"/>
      <c r="K26" s="30"/>
      <c r="L26" s="30"/>
      <c r="M26" s="46"/>
    </row>
    <row r="27" spans="1:13" ht="12.75">
      <c r="A27" s="35"/>
      <c r="B27" s="50" t="s">
        <v>26</v>
      </c>
      <c r="C27" s="139" t="s">
        <v>47</v>
      </c>
      <c r="D27" s="139"/>
      <c r="E27" s="140"/>
      <c r="F27" s="39"/>
      <c r="G27" s="40"/>
      <c r="H27" s="37"/>
      <c r="I27" s="30"/>
      <c r="J27" s="30"/>
      <c r="K27" s="30"/>
      <c r="L27" s="30"/>
      <c r="M27" s="46"/>
    </row>
    <row r="28" spans="1:13" ht="12.75">
      <c r="A28" s="35"/>
      <c r="B28" s="51"/>
      <c r="C28" s="141"/>
      <c r="D28" s="141"/>
      <c r="E28" s="141"/>
      <c r="F28" s="139" t="s">
        <v>102</v>
      </c>
      <c r="G28" s="139"/>
      <c r="H28" s="139"/>
      <c r="I28" s="142" t="s">
        <v>94</v>
      </c>
      <c r="J28" s="139"/>
      <c r="K28" s="139"/>
      <c r="L28" s="139"/>
      <c r="M28" s="46"/>
    </row>
    <row r="29" spans="1:13" ht="12.75">
      <c r="A29" s="35"/>
      <c r="B29" s="50" t="s">
        <v>22</v>
      </c>
      <c r="C29" s="139" t="s">
        <v>41</v>
      </c>
      <c r="D29" s="139"/>
      <c r="E29" s="139"/>
      <c r="F29" s="30"/>
      <c r="G29" s="30"/>
      <c r="H29" s="41"/>
      <c r="I29" s="39"/>
      <c r="J29" s="40"/>
      <c r="K29" s="40"/>
      <c r="L29" s="40"/>
      <c r="M29" s="46"/>
    </row>
    <row r="30" spans="1:13" ht="12.75">
      <c r="A30" s="35"/>
      <c r="B30" s="51"/>
      <c r="C30" s="141"/>
      <c r="D30" s="141"/>
      <c r="E30" s="143"/>
      <c r="F30" s="156" t="s">
        <v>94</v>
      </c>
      <c r="G30" s="137"/>
      <c r="H30" s="138"/>
      <c r="I30" s="42"/>
      <c r="J30" s="30"/>
      <c r="K30" s="30"/>
      <c r="L30" s="30"/>
      <c r="M30" s="46"/>
    </row>
    <row r="31" spans="1:13" ht="12.75">
      <c r="A31" s="35"/>
      <c r="B31" s="50" t="s">
        <v>25</v>
      </c>
      <c r="C31" s="137" t="s">
        <v>46</v>
      </c>
      <c r="D31" s="137"/>
      <c r="E31" s="138"/>
      <c r="F31" s="39"/>
      <c r="G31" s="40"/>
      <c r="H31" s="40"/>
      <c r="I31" s="30"/>
      <c r="J31" s="30"/>
      <c r="K31" s="30"/>
      <c r="L31" s="30"/>
      <c r="M31" s="46"/>
    </row>
    <row r="32" spans="1:13" ht="12.75">
      <c r="A32" s="35"/>
      <c r="B32" s="38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46"/>
    </row>
    <row r="33" spans="1:13" ht="12.75">
      <c r="A33" s="35"/>
      <c r="B33" s="38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46"/>
    </row>
    <row r="34" spans="1:13" ht="13.5" thickBot="1">
      <c r="A34" s="36"/>
      <c r="B34" s="47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9"/>
    </row>
    <row r="35" spans="1:13" ht="19.5" customHeight="1" thickBot="1">
      <c r="A35" s="80" t="s">
        <v>30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</row>
    <row r="36" spans="1:13" ht="12.75">
      <c r="A36" s="43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5"/>
    </row>
    <row r="37" spans="1:13" ht="12.75">
      <c r="A37" s="35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46"/>
    </row>
    <row r="38" spans="1:13" ht="12.75">
      <c r="A38" s="35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46"/>
    </row>
    <row r="39" spans="1:13" ht="12.75">
      <c r="A39" s="35"/>
      <c r="B39" s="50" t="s">
        <v>23</v>
      </c>
      <c r="C39" s="139" t="s">
        <v>42</v>
      </c>
      <c r="D39" s="139"/>
      <c r="E39" s="139"/>
      <c r="F39" s="30"/>
      <c r="G39" s="30"/>
      <c r="H39" s="30"/>
      <c r="I39" s="30"/>
      <c r="J39" s="30"/>
      <c r="K39" s="30"/>
      <c r="L39" s="30"/>
      <c r="M39" s="46"/>
    </row>
    <row r="40" spans="1:13" ht="12.75">
      <c r="A40" s="35"/>
      <c r="B40" s="51"/>
      <c r="C40" s="30"/>
      <c r="D40" s="30"/>
      <c r="E40" s="37"/>
      <c r="F40" s="139" t="s">
        <v>92</v>
      </c>
      <c r="G40" s="139"/>
      <c r="H40" s="139"/>
      <c r="I40" s="30"/>
      <c r="J40" s="30"/>
      <c r="K40" s="30"/>
      <c r="L40" s="30"/>
      <c r="M40" s="46"/>
    </row>
    <row r="41" spans="1:13" ht="12.75">
      <c r="A41" s="35"/>
      <c r="B41" s="50" t="s">
        <v>28</v>
      </c>
      <c r="C41" s="139" t="s">
        <v>48</v>
      </c>
      <c r="D41" s="139"/>
      <c r="E41" s="140"/>
      <c r="F41" s="39"/>
      <c r="G41" s="40"/>
      <c r="H41" s="37"/>
      <c r="I41" s="30"/>
      <c r="J41" s="30"/>
      <c r="K41" s="30"/>
      <c r="L41" s="30"/>
      <c r="M41" s="46"/>
    </row>
    <row r="42" spans="1:13" ht="12.75">
      <c r="A42" s="35"/>
      <c r="B42" s="51"/>
      <c r="C42" s="30"/>
      <c r="D42" s="30"/>
      <c r="E42" s="30"/>
      <c r="F42" s="139" t="s">
        <v>97</v>
      </c>
      <c r="G42" s="139"/>
      <c r="H42" s="139"/>
      <c r="I42" s="142" t="s">
        <v>101</v>
      </c>
      <c r="J42" s="139"/>
      <c r="K42" s="139"/>
      <c r="L42" s="139"/>
      <c r="M42" s="46"/>
    </row>
    <row r="43" spans="1:13" ht="12.75">
      <c r="A43" s="35"/>
      <c r="B43" s="50" t="s">
        <v>24</v>
      </c>
      <c r="C43" s="139" t="s">
        <v>43</v>
      </c>
      <c r="D43" s="139"/>
      <c r="E43" s="139"/>
      <c r="F43" s="30"/>
      <c r="G43" s="30"/>
      <c r="H43" s="41"/>
      <c r="I43" s="39"/>
      <c r="J43" s="40"/>
      <c r="K43" s="40"/>
      <c r="L43" s="40"/>
      <c r="M43" s="46"/>
    </row>
    <row r="44" spans="1:13" ht="12.75">
      <c r="A44" s="35"/>
      <c r="B44" s="51"/>
      <c r="C44" s="30"/>
      <c r="D44" s="30"/>
      <c r="E44" s="37"/>
      <c r="F44" s="139" t="s">
        <v>93</v>
      </c>
      <c r="G44" s="139"/>
      <c r="H44" s="140"/>
      <c r="I44" s="42"/>
      <c r="J44" s="30"/>
      <c r="K44" s="30"/>
      <c r="L44" s="30"/>
      <c r="M44" s="46"/>
    </row>
    <row r="45" spans="1:13" ht="12.75">
      <c r="A45" s="35"/>
      <c r="B45" s="50" t="s">
        <v>27</v>
      </c>
      <c r="C45" s="139" t="s">
        <v>45</v>
      </c>
      <c r="D45" s="139"/>
      <c r="E45" s="140"/>
      <c r="F45" s="39"/>
      <c r="G45" s="40"/>
      <c r="H45" s="30"/>
      <c r="I45" s="30"/>
      <c r="J45" s="30"/>
      <c r="K45" s="30"/>
      <c r="L45" s="30"/>
      <c r="M45" s="46"/>
    </row>
    <row r="46" spans="1:13" ht="12.75">
      <c r="A46" s="35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46"/>
    </row>
    <row r="47" spans="1:13" ht="12.75">
      <c r="A47" s="35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46"/>
    </row>
    <row r="48" spans="1:13" ht="13.5" thickBot="1">
      <c r="A48" s="36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9"/>
    </row>
    <row r="53" ht="13.5" thickBot="1"/>
    <row r="54" spans="1:13" ht="24" customHeight="1" thickBot="1">
      <c r="A54" s="80" t="s">
        <v>0</v>
      </c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2"/>
    </row>
    <row r="55" spans="1:13" ht="24" customHeight="1" thickBot="1">
      <c r="A55" s="55" t="s">
        <v>32</v>
      </c>
      <c r="B55" s="80" t="s">
        <v>16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2"/>
    </row>
    <row r="56" spans="1:13" ht="24" customHeight="1">
      <c r="A56" s="52">
        <v>1</v>
      </c>
      <c r="B56" s="147" t="s">
        <v>46</v>
      </c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9"/>
    </row>
    <row r="57" spans="1:13" ht="24" customHeight="1">
      <c r="A57" s="54">
        <v>2</v>
      </c>
      <c r="B57" s="150" t="s">
        <v>47</v>
      </c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2"/>
    </row>
    <row r="58" spans="1:13" ht="24" customHeight="1">
      <c r="A58" s="54">
        <v>3</v>
      </c>
      <c r="B58" s="150" t="s">
        <v>39</v>
      </c>
      <c r="C58" s="151"/>
      <c r="D58" s="151"/>
      <c r="E58" s="151"/>
      <c r="F58" s="151"/>
      <c r="G58" s="151"/>
      <c r="H58" s="151"/>
      <c r="I58" s="151"/>
      <c r="J58" s="151"/>
      <c r="K58" s="151"/>
      <c r="L58" s="151"/>
      <c r="M58" s="152"/>
    </row>
    <row r="59" spans="1:13" ht="24" customHeight="1">
      <c r="A59" s="54">
        <v>4</v>
      </c>
      <c r="B59" s="150" t="s">
        <v>33</v>
      </c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2"/>
    </row>
    <row r="60" spans="1:13" ht="24" customHeight="1">
      <c r="A60" s="54">
        <v>5</v>
      </c>
      <c r="B60" s="150" t="s">
        <v>99</v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2"/>
    </row>
    <row r="61" spans="1:13" ht="24" customHeight="1">
      <c r="A61" s="54">
        <v>6</v>
      </c>
      <c r="B61" s="150" t="s">
        <v>34</v>
      </c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2"/>
    </row>
    <row r="62" spans="1:13" ht="24" customHeight="1">
      <c r="A62" s="54">
        <v>7</v>
      </c>
      <c r="B62" s="150" t="s">
        <v>100</v>
      </c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2"/>
    </row>
    <row r="63" spans="1:13" ht="24" customHeight="1" thickBot="1">
      <c r="A63" s="53">
        <v>8</v>
      </c>
      <c r="B63" s="153" t="s">
        <v>42</v>
      </c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5"/>
    </row>
  </sheetData>
  <sheetProtection/>
  <mergeCells count="61">
    <mergeCell ref="F44:H44"/>
    <mergeCell ref="F40:H40"/>
    <mergeCell ref="C45:E45"/>
    <mergeCell ref="F30:H30"/>
    <mergeCell ref="F26:H26"/>
    <mergeCell ref="I28:L28"/>
    <mergeCell ref="F28:H28"/>
    <mergeCell ref="I42:L42"/>
    <mergeCell ref="F42:H42"/>
    <mergeCell ref="C29:E29"/>
    <mergeCell ref="C27:E27"/>
    <mergeCell ref="C31:E31"/>
    <mergeCell ref="C41:E41"/>
    <mergeCell ref="C43:E43"/>
    <mergeCell ref="C39:E39"/>
    <mergeCell ref="B59:M59"/>
    <mergeCell ref="B60:M60"/>
    <mergeCell ref="B61:M61"/>
    <mergeCell ref="B62:M62"/>
    <mergeCell ref="B63:M63"/>
    <mergeCell ref="A35:M35"/>
    <mergeCell ref="A54:M54"/>
    <mergeCell ref="B55:M55"/>
    <mergeCell ref="B56:M56"/>
    <mergeCell ref="B57:M57"/>
    <mergeCell ref="B58:M58"/>
    <mergeCell ref="B12:C12"/>
    <mergeCell ref="D13:E13"/>
    <mergeCell ref="F14:G14"/>
    <mergeCell ref="H15:I15"/>
    <mergeCell ref="A21:M21"/>
    <mergeCell ref="A20:M20"/>
    <mergeCell ref="M12:N12"/>
    <mergeCell ref="M13:N13"/>
    <mergeCell ref="M14:N14"/>
    <mergeCell ref="M15:N15"/>
    <mergeCell ref="A9:N9"/>
    <mergeCell ref="A10:N10"/>
    <mergeCell ref="B11:C11"/>
    <mergeCell ref="D11:E11"/>
    <mergeCell ref="F11:G11"/>
    <mergeCell ref="H11:I11"/>
    <mergeCell ref="H3:I3"/>
    <mergeCell ref="J3:K3"/>
    <mergeCell ref="M3:N3"/>
    <mergeCell ref="J11:K11"/>
    <mergeCell ref="M11:N11"/>
    <mergeCell ref="M4:N4"/>
    <mergeCell ref="M5:N5"/>
    <mergeCell ref="M6:N6"/>
    <mergeCell ref="M7:N7"/>
    <mergeCell ref="C25:E25"/>
    <mergeCell ref="A1:N1"/>
    <mergeCell ref="A2:N2"/>
    <mergeCell ref="B4:C4"/>
    <mergeCell ref="D5:E5"/>
    <mergeCell ref="F6:G6"/>
    <mergeCell ref="H7:I7"/>
    <mergeCell ref="B3:C3"/>
    <mergeCell ref="D3:E3"/>
    <mergeCell ref="F3:G3"/>
  </mergeCells>
  <printOptions/>
  <pageMargins left="0.787401575" right="0.787401575" top="0.984251969" bottom="0.984251969" header="0.4921259845" footer="0.492125984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="70" zoomScaleNormal="70" zoomScalePageLayoutView="0" workbookViewId="0" topLeftCell="A31">
      <selection activeCell="B53" sqref="B53:C54"/>
    </sheetView>
  </sheetViews>
  <sheetFormatPr defaultColWidth="9.140625" defaultRowHeight="12.75"/>
  <cols>
    <col min="1" max="1" width="20.140625" style="0" customWidth="1"/>
    <col min="2" max="3" width="27.140625" style="0" customWidth="1"/>
    <col min="4" max="9" width="4.7109375" style="0" customWidth="1"/>
    <col min="10" max="11" width="5.421875" style="0" customWidth="1"/>
    <col min="12" max="15" width="6.140625" style="0" customWidth="1"/>
    <col min="16" max="17" width="7.140625" style="0" customWidth="1"/>
    <col min="18" max="18" width="7.28125" style="0" customWidth="1"/>
    <col min="19" max="23" width="7.140625" style="0" customWidth="1"/>
  </cols>
  <sheetData>
    <row r="1" spans="1:15" ht="30" customHeight="1" thickBo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s="1" customFormat="1" ht="15.75" customHeight="1" thickBot="1">
      <c r="A2" s="115" t="s">
        <v>15</v>
      </c>
      <c r="B2" s="32" t="s">
        <v>12</v>
      </c>
      <c r="C2" s="33" t="s">
        <v>12</v>
      </c>
      <c r="D2" s="109" t="s">
        <v>6</v>
      </c>
      <c r="E2" s="110"/>
      <c r="F2" s="109" t="s">
        <v>7</v>
      </c>
      <c r="G2" s="110"/>
      <c r="H2" s="109" t="s">
        <v>8</v>
      </c>
      <c r="I2" s="110"/>
      <c r="J2" s="109" t="s">
        <v>9</v>
      </c>
      <c r="K2" s="110"/>
      <c r="L2" s="109" t="s">
        <v>10</v>
      </c>
      <c r="M2" s="110"/>
      <c r="N2" s="109" t="s">
        <v>11</v>
      </c>
      <c r="O2" s="110"/>
    </row>
    <row r="3" spans="1:15" s="1" customFormat="1" ht="15.75" customHeight="1">
      <c r="A3" s="116"/>
      <c r="B3" s="123" t="s">
        <v>42</v>
      </c>
      <c r="C3" s="125" t="s">
        <v>43</v>
      </c>
      <c r="D3" s="111"/>
      <c r="E3" s="112"/>
      <c r="F3" s="111"/>
      <c r="G3" s="112"/>
      <c r="H3" s="111"/>
      <c r="I3" s="112"/>
      <c r="J3" s="111"/>
      <c r="K3" s="112"/>
      <c r="L3" s="111"/>
      <c r="M3" s="112"/>
      <c r="N3" s="111"/>
      <c r="O3" s="112"/>
    </row>
    <row r="4" spans="1:15" s="1" customFormat="1" ht="15.75" customHeight="1" thickBot="1">
      <c r="A4" s="117"/>
      <c r="B4" s="124"/>
      <c r="C4" s="126"/>
      <c r="D4" s="113"/>
      <c r="E4" s="114"/>
      <c r="F4" s="113"/>
      <c r="G4" s="114"/>
      <c r="H4" s="113"/>
      <c r="I4" s="114"/>
      <c r="J4" s="113"/>
      <c r="K4" s="114"/>
      <c r="L4" s="113"/>
      <c r="M4" s="114"/>
      <c r="N4" s="113"/>
      <c r="O4" s="114"/>
    </row>
    <row r="5" spans="1:15" s="1" customFormat="1" ht="19.5" customHeight="1">
      <c r="A5" s="5" t="s">
        <v>1</v>
      </c>
      <c r="B5" s="6" t="s">
        <v>54</v>
      </c>
      <c r="C5" s="7" t="s">
        <v>58</v>
      </c>
      <c r="D5" s="12">
        <v>8</v>
      </c>
      <c r="E5" s="13">
        <v>21</v>
      </c>
      <c r="F5" s="16">
        <v>21</v>
      </c>
      <c r="G5" s="13">
        <v>7</v>
      </c>
      <c r="H5" s="16"/>
      <c r="I5" s="13"/>
      <c r="J5" s="12">
        <f aca="true" t="shared" si="0" ref="J5:K9">D5+F5+H5</f>
        <v>29</v>
      </c>
      <c r="K5" s="13">
        <f t="shared" si="0"/>
        <v>28</v>
      </c>
      <c r="L5" s="12">
        <v>1</v>
      </c>
      <c r="M5" s="13">
        <v>1</v>
      </c>
      <c r="N5" s="12">
        <v>1</v>
      </c>
      <c r="O5" s="13">
        <v>1</v>
      </c>
    </row>
    <row r="6" spans="1:15" s="1" customFormat="1" ht="19.5" customHeight="1">
      <c r="A6" s="2" t="s">
        <v>2</v>
      </c>
      <c r="B6" s="8" t="s">
        <v>57</v>
      </c>
      <c r="C6" s="9" t="s">
        <v>59</v>
      </c>
      <c r="D6" s="14">
        <v>21</v>
      </c>
      <c r="E6" s="15">
        <v>16</v>
      </c>
      <c r="F6" s="17">
        <v>18</v>
      </c>
      <c r="G6" s="15">
        <v>21</v>
      </c>
      <c r="H6" s="17"/>
      <c r="I6" s="15"/>
      <c r="J6" s="12">
        <f t="shared" si="0"/>
        <v>39</v>
      </c>
      <c r="K6" s="13">
        <f t="shared" si="0"/>
        <v>37</v>
      </c>
      <c r="L6" s="14">
        <v>1</v>
      </c>
      <c r="M6" s="15">
        <v>1</v>
      </c>
      <c r="N6" s="14">
        <f aca="true" t="shared" si="1" ref="N6:O9">L6</f>
        <v>1</v>
      </c>
      <c r="O6" s="15">
        <f t="shared" si="1"/>
        <v>1</v>
      </c>
    </row>
    <row r="7" spans="1:15" s="1" customFormat="1" ht="19.5" customHeight="1">
      <c r="A7" s="2" t="s">
        <v>3</v>
      </c>
      <c r="B7" s="8" t="s">
        <v>55</v>
      </c>
      <c r="C7" s="9" t="s">
        <v>60</v>
      </c>
      <c r="D7" s="14">
        <v>21</v>
      </c>
      <c r="E7" s="15">
        <v>19</v>
      </c>
      <c r="F7" s="17">
        <v>21</v>
      </c>
      <c r="G7" s="15">
        <v>13</v>
      </c>
      <c r="H7" s="17"/>
      <c r="I7" s="15"/>
      <c r="J7" s="12">
        <f t="shared" si="0"/>
        <v>42</v>
      </c>
      <c r="K7" s="13">
        <f t="shared" si="0"/>
        <v>32</v>
      </c>
      <c r="L7" s="14">
        <v>2</v>
      </c>
      <c r="M7" s="15">
        <v>0</v>
      </c>
      <c r="N7" s="14">
        <f t="shared" si="1"/>
        <v>2</v>
      </c>
      <c r="O7" s="15">
        <f t="shared" si="1"/>
        <v>0</v>
      </c>
    </row>
    <row r="8" spans="1:15" s="1" customFormat="1" ht="19.5" customHeight="1">
      <c r="A8" s="2" t="s">
        <v>4</v>
      </c>
      <c r="B8" s="8" t="s">
        <v>56</v>
      </c>
      <c r="C8" s="9" t="s">
        <v>61</v>
      </c>
      <c r="D8" s="14">
        <v>21</v>
      </c>
      <c r="E8" s="15">
        <v>4</v>
      </c>
      <c r="F8" s="17">
        <v>21</v>
      </c>
      <c r="G8" s="15">
        <v>6</v>
      </c>
      <c r="H8" s="17"/>
      <c r="I8" s="15"/>
      <c r="J8" s="12">
        <f t="shared" si="0"/>
        <v>42</v>
      </c>
      <c r="K8" s="13">
        <f t="shared" si="0"/>
        <v>10</v>
      </c>
      <c r="L8" s="14">
        <v>2</v>
      </c>
      <c r="M8" s="15">
        <v>0</v>
      </c>
      <c r="N8" s="14">
        <f t="shared" si="1"/>
        <v>2</v>
      </c>
      <c r="O8" s="15">
        <f t="shared" si="1"/>
        <v>0</v>
      </c>
    </row>
    <row r="9" spans="1:15" s="1" customFormat="1" ht="19.5" customHeight="1">
      <c r="A9" s="121" t="s">
        <v>5</v>
      </c>
      <c r="B9" s="8" t="s">
        <v>57</v>
      </c>
      <c r="C9" s="9" t="s">
        <v>59</v>
      </c>
      <c r="D9" s="105">
        <v>17</v>
      </c>
      <c r="E9" s="107">
        <v>21</v>
      </c>
      <c r="F9" s="105">
        <v>21</v>
      </c>
      <c r="G9" s="107">
        <v>19</v>
      </c>
      <c r="H9" s="105"/>
      <c r="I9" s="107"/>
      <c r="J9" s="105">
        <f t="shared" si="0"/>
        <v>38</v>
      </c>
      <c r="K9" s="107">
        <f t="shared" si="0"/>
        <v>40</v>
      </c>
      <c r="L9" s="105">
        <v>1</v>
      </c>
      <c r="M9" s="107">
        <v>1</v>
      </c>
      <c r="N9" s="105">
        <f t="shared" si="1"/>
        <v>1</v>
      </c>
      <c r="O9" s="107">
        <f t="shared" si="1"/>
        <v>1</v>
      </c>
    </row>
    <row r="10" spans="1:19" s="1" customFormat="1" ht="19.5" customHeight="1" thickBot="1">
      <c r="A10" s="122"/>
      <c r="B10" s="10" t="s">
        <v>55</v>
      </c>
      <c r="C10" s="18" t="s">
        <v>60</v>
      </c>
      <c r="D10" s="106"/>
      <c r="E10" s="108"/>
      <c r="F10" s="106"/>
      <c r="G10" s="108"/>
      <c r="H10" s="106"/>
      <c r="I10" s="108"/>
      <c r="J10" s="106"/>
      <c r="K10" s="108"/>
      <c r="L10" s="106"/>
      <c r="M10" s="108"/>
      <c r="N10" s="106"/>
      <c r="O10" s="108"/>
      <c r="S10" s="26"/>
    </row>
    <row r="11" spans="1:15" s="1" customFormat="1" ht="16.5" customHeight="1" thickBot="1">
      <c r="A11" s="19"/>
      <c r="B11" s="103" t="s">
        <v>42</v>
      </c>
      <c r="C11" s="103"/>
      <c r="D11" s="20"/>
      <c r="E11" s="20"/>
      <c r="F11" s="20"/>
      <c r="G11" s="20"/>
      <c r="H11" s="20"/>
      <c r="I11" s="20"/>
      <c r="J11" s="127" t="s">
        <v>14</v>
      </c>
      <c r="K11" s="128"/>
      <c r="L11" s="128"/>
      <c r="M11" s="129"/>
      <c r="N11" s="25">
        <f>SUM(N5:N10)</f>
        <v>7</v>
      </c>
      <c r="O11" s="25">
        <f>SUM(O5:O10)</f>
        <v>3</v>
      </c>
    </row>
    <row r="12" spans="1:15" s="1" customFormat="1" ht="16.5" customHeight="1" thickBot="1">
      <c r="A12" s="24" t="s">
        <v>13</v>
      </c>
      <c r="B12" s="104"/>
      <c r="C12" s="10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"/>
    </row>
    <row r="13" spans="1:18" s="1" customFormat="1" ht="16.5" customHeight="1" thickBot="1">
      <c r="A13" s="2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3"/>
      <c r="R13" s="26"/>
    </row>
    <row r="14" s="1" customFormat="1" ht="15.75" thickBot="1"/>
    <row r="15" spans="1:15" s="1" customFormat="1" ht="30" customHeight="1" thickBot="1">
      <c r="A15" s="118" t="s">
        <v>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  <row r="16" spans="1:15" s="1" customFormat="1" ht="15.75" customHeight="1" thickBot="1">
      <c r="A16" s="115" t="s">
        <v>15</v>
      </c>
      <c r="B16" s="32" t="s">
        <v>12</v>
      </c>
      <c r="C16" s="33" t="s">
        <v>12</v>
      </c>
      <c r="D16" s="109" t="s">
        <v>6</v>
      </c>
      <c r="E16" s="110"/>
      <c r="F16" s="109" t="s">
        <v>7</v>
      </c>
      <c r="G16" s="110"/>
      <c r="H16" s="109" t="s">
        <v>8</v>
      </c>
      <c r="I16" s="110"/>
      <c r="J16" s="109" t="s">
        <v>9</v>
      </c>
      <c r="K16" s="110"/>
      <c r="L16" s="109" t="s">
        <v>10</v>
      </c>
      <c r="M16" s="110"/>
      <c r="N16" s="109" t="s">
        <v>11</v>
      </c>
      <c r="O16" s="110"/>
    </row>
    <row r="17" spans="1:15" s="1" customFormat="1" ht="15.75" customHeight="1">
      <c r="A17" s="116"/>
      <c r="B17" s="130" t="s">
        <v>46</v>
      </c>
      <c r="C17" s="125" t="s">
        <v>47</v>
      </c>
      <c r="D17" s="111"/>
      <c r="E17" s="112"/>
      <c r="F17" s="111"/>
      <c r="G17" s="112"/>
      <c r="H17" s="111"/>
      <c r="I17" s="112"/>
      <c r="J17" s="111"/>
      <c r="K17" s="112"/>
      <c r="L17" s="111"/>
      <c r="M17" s="112"/>
      <c r="N17" s="111"/>
      <c r="O17" s="112"/>
    </row>
    <row r="18" spans="1:15" s="1" customFormat="1" ht="15.75" customHeight="1" thickBot="1">
      <c r="A18" s="117"/>
      <c r="B18" s="131"/>
      <c r="C18" s="126"/>
      <c r="D18" s="113"/>
      <c r="E18" s="114"/>
      <c r="F18" s="113"/>
      <c r="G18" s="114"/>
      <c r="H18" s="113"/>
      <c r="I18" s="114"/>
      <c r="J18" s="113"/>
      <c r="K18" s="114"/>
      <c r="L18" s="113"/>
      <c r="M18" s="114"/>
      <c r="N18" s="113"/>
      <c r="O18" s="114"/>
    </row>
    <row r="19" spans="1:15" s="1" customFormat="1" ht="19.5" customHeight="1">
      <c r="A19" s="5" t="s">
        <v>1</v>
      </c>
      <c r="B19" s="6" t="s">
        <v>70</v>
      </c>
      <c r="C19" s="7" t="s">
        <v>74</v>
      </c>
      <c r="D19" s="12">
        <v>21</v>
      </c>
      <c r="E19" s="13">
        <v>7</v>
      </c>
      <c r="F19" s="16">
        <v>21</v>
      </c>
      <c r="G19" s="13">
        <v>15</v>
      </c>
      <c r="H19" s="16"/>
      <c r="I19" s="13"/>
      <c r="J19" s="12">
        <f aca="true" t="shared" si="2" ref="J19:K23">D19+F19+H19</f>
        <v>42</v>
      </c>
      <c r="K19" s="13">
        <f t="shared" si="2"/>
        <v>22</v>
      </c>
      <c r="L19" s="12">
        <v>2</v>
      </c>
      <c r="M19" s="13">
        <v>0</v>
      </c>
      <c r="N19" s="12">
        <f aca="true" t="shared" si="3" ref="N19:O23">L19</f>
        <v>2</v>
      </c>
      <c r="O19" s="13">
        <f t="shared" si="3"/>
        <v>0</v>
      </c>
    </row>
    <row r="20" spans="1:15" s="1" customFormat="1" ht="19.5" customHeight="1">
      <c r="A20" s="2" t="s">
        <v>2</v>
      </c>
      <c r="B20" s="8" t="s">
        <v>71</v>
      </c>
      <c r="C20" s="9" t="s">
        <v>75</v>
      </c>
      <c r="D20" s="14">
        <v>21</v>
      </c>
      <c r="E20" s="15">
        <v>17</v>
      </c>
      <c r="F20" s="17">
        <v>21</v>
      </c>
      <c r="G20" s="15">
        <v>18</v>
      </c>
      <c r="H20" s="17"/>
      <c r="I20" s="15"/>
      <c r="J20" s="12">
        <f t="shared" si="2"/>
        <v>42</v>
      </c>
      <c r="K20" s="13">
        <f t="shared" si="2"/>
        <v>35</v>
      </c>
      <c r="L20" s="14">
        <v>2</v>
      </c>
      <c r="M20" s="15">
        <v>0</v>
      </c>
      <c r="N20" s="12">
        <f t="shared" si="3"/>
        <v>2</v>
      </c>
      <c r="O20" s="13">
        <f t="shared" si="3"/>
        <v>0</v>
      </c>
    </row>
    <row r="21" spans="1:15" s="1" customFormat="1" ht="19.5" customHeight="1">
      <c r="A21" s="2" t="s">
        <v>3</v>
      </c>
      <c r="B21" s="8" t="s">
        <v>72</v>
      </c>
      <c r="C21" s="9" t="s">
        <v>76</v>
      </c>
      <c r="D21" s="14">
        <v>21</v>
      </c>
      <c r="E21" s="15">
        <v>15</v>
      </c>
      <c r="F21" s="17">
        <v>21</v>
      </c>
      <c r="G21" s="15">
        <v>8</v>
      </c>
      <c r="H21" s="17"/>
      <c r="I21" s="15"/>
      <c r="J21" s="12">
        <f t="shared" si="2"/>
        <v>42</v>
      </c>
      <c r="K21" s="13">
        <f t="shared" si="2"/>
        <v>23</v>
      </c>
      <c r="L21" s="14">
        <v>2</v>
      </c>
      <c r="M21" s="15">
        <v>0</v>
      </c>
      <c r="N21" s="12">
        <f t="shared" si="3"/>
        <v>2</v>
      </c>
      <c r="O21" s="13">
        <f t="shared" si="3"/>
        <v>0</v>
      </c>
    </row>
    <row r="22" spans="1:15" s="1" customFormat="1" ht="19.5" customHeight="1">
      <c r="A22" s="2" t="s">
        <v>4</v>
      </c>
      <c r="B22" s="8" t="s">
        <v>73</v>
      </c>
      <c r="C22" s="9" t="s">
        <v>77</v>
      </c>
      <c r="D22" s="14">
        <v>18</v>
      </c>
      <c r="E22" s="15">
        <v>21</v>
      </c>
      <c r="F22" s="17">
        <v>14</v>
      </c>
      <c r="G22" s="15">
        <v>21</v>
      </c>
      <c r="H22" s="17"/>
      <c r="I22" s="15"/>
      <c r="J22" s="12">
        <f t="shared" si="2"/>
        <v>32</v>
      </c>
      <c r="K22" s="13">
        <f t="shared" si="2"/>
        <v>42</v>
      </c>
      <c r="L22" s="14">
        <v>0</v>
      </c>
      <c r="M22" s="15">
        <v>2</v>
      </c>
      <c r="N22" s="12">
        <f t="shared" si="3"/>
        <v>0</v>
      </c>
      <c r="O22" s="13">
        <f t="shared" si="3"/>
        <v>2</v>
      </c>
    </row>
    <row r="23" spans="1:15" s="1" customFormat="1" ht="19.5" customHeight="1">
      <c r="A23" s="121" t="s">
        <v>5</v>
      </c>
      <c r="B23" s="8" t="s">
        <v>70</v>
      </c>
      <c r="C23" s="9" t="s">
        <v>74</v>
      </c>
      <c r="D23" s="105">
        <v>20</v>
      </c>
      <c r="E23" s="107">
        <v>21</v>
      </c>
      <c r="F23" s="105">
        <v>21</v>
      </c>
      <c r="G23" s="107">
        <v>9</v>
      </c>
      <c r="H23" s="105"/>
      <c r="I23" s="107"/>
      <c r="J23" s="105">
        <f t="shared" si="2"/>
        <v>41</v>
      </c>
      <c r="K23" s="107">
        <f t="shared" si="2"/>
        <v>30</v>
      </c>
      <c r="L23" s="105">
        <v>1</v>
      </c>
      <c r="M23" s="107">
        <v>1</v>
      </c>
      <c r="N23" s="105">
        <f t="shared" si="3"/>
        <v>1</v>
      </c>
      <c r="O23" s="107">
        <f t="shared" si="3"/>
        <v>1</v>
      </c>
    </row>
    <row r="24" spans="1:15" s="1" customFormat="1" ht="19.5" customHeight="1" thickBot="1">
      <c r="A24" s="122"/>
      <c r="B24" s="10" t="s">
        <v>72</v>
      </c>
      <c r="C24" s="18" t="s">
        <v>77</v>
      </c>
      <c r="D24" s="106"/>
      <c r="E24" s="108"/>
      <c r="F24" s="106"/>
      <c r="G24" s="108"/>
      <c r="H24" s="106"/>
      <c r="I24" s="108"/>
      <c r="J24" s="106"/>
      <c r="K24" s="108"/>
      <c r="L24" s="106"/>
      <c r="M24" s="108"/>
      <c r="N24" s="106"/>
      <c r="O24" s="108"/>
    </row>
    <row r="25" spans="1:15" s="1" customFormat="1" ht="16.5" customHeight="1" thickBot="1">
      <c r="A25" s="19"/>
      <c r="B25" s="103" t="s">
        <v>46</v>
      </c>
      <c r="C25" s="103"/>
      <c r="D25" s="20"/>
      <c r="E25" s="20"/>
      <c r="F25" s="20"/>
      <c r="G25" s="20"/>
      <c r="H25" s="20"/>
      <c r="I25" s="20"/>
      <c r="J25" s="127" t="s">
        <v>14</v>
      </c>
      <c r="K25" s="128"/>
      <c r="L25" s="128"/>
      <c r="M25" s="129"/>
      <c r="N25" s="25">
        <f>SUM(N19:N24)</f>
        <v>7</v>
      </c>
      <c r="O25" s="25">
        <f>SUM(O19:O24)</f>
        <v>3</v>
      </c>
    </row>
    <row r="26" spans="1:15" s="1" customFormat="1" ht="16.5" customHeight="1" thickBot="1">
      <c r="A26" s="24" t="s">
        <v>13</v>
      </c>
      <c r="B26" s="104"/>
      <c r="C26" s="10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1"/>
    </row>
    <row r="27" spans="1:15" s="1" customFormat="1" ht="16.5" customHeight="1" thickBot="1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3"/>
    </row>
    <row r="28" s="1" customFormat="1" ht="15.75" thickBot="1"/>
    <row r="29" spans="1:15" s="1" customFormat="1" ht="30" customHeight="1" thickBot="1">
      <c r="A29" s="118" t="s">
        <v>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s="1" customFormat="1" ht="15.75" customHeight="1" thickBot="1">
      <c r="A30" s="115" t="s">
        <v>15</v>
      </c>
      <c r="B30" s="32" t="s">
        <v>12</v>
      </c>
      <c r="C30" s="33" t="s">
        <v>12</v>
      </c>
      <c r="D30" s="109" t="s">
        <v>6</v>
      </c>
      <c r="E30" s="110"/>
      <c r="F30" s="109" t="s">
        <v>7</v>
      </c>
      <c r="G30" s="110"/>
      <c r="H30" s="109" t="s">
        <v>8</v>
      </c>
      <c r="I30" s="110"/>
      <c r="J30" s="109" t="s">
        <v>9</v>
      </c>
      <c r="K30" s="110"/>
      <c r="L30" s="109" t="s">
        <v>10</v>
      </c>
      <c r="M30" s="110"/>
      <c r="N30" s="109" t="s">
        <v>11</v>
      </c>
      <c r="O30" s="110"/>
    </row>
    <row r="31" spans="1:15" s="1" customFormat="1" ht="15.75" customHeight="1">
      <c r="A31" s="116"/>
      <c r="B31" s="123" t="s">
        <v>41</v>
      </c>
      <c r="C31" s="125" t="s">
        <v>44</v>
      </c>
      <c r="D31" s="111"/>
      <c r="E31" s="112"/>
      <c r="F31" s="111"/>
      <c r="G31" s="112"/>
      <c r="H31" s="111"/>
      <c r="I31" s="112"/>
      <c r="J31" s="111"/>
      <c r="K31" s="112"/>
      <c r="L31" s="111"/>
      <c r="M31" s="112"/>
      <c r="N31" s="111"/>
      <c r="O31" s="112"/>
    </row>
    <row r="32" spans="1:19" s="1" customFormat="1" ht="15.75" customHeight="1" thickBot="1">
      <c r="A32" s="117"/>
      <c r="B32" s="124"/>
      <c r="C32" s="126"/>
      <c r="D32" s="113"/>
      <c r="E32" s="114"/>
      <c r="F32" s="113"/>
      <c r="G32" s="114"/>
      <c r="H32" s="113"/>
      <c r="I32" s="114"/>
      <c r="J32" s="113"/>
      <c r="K32" s="114"/>
      <c r="L32" s="113"/>
      <c r="M32" s="114"/>
      <c r="N32" s="113"/>
      <c r="O32" s="114"/>
      <c r="S32" s="26"/>
    </row>
    <row r="33" spans="1:15" s="1" customFormat="1" ht="19.5" customHeight="1">
      <c r="A33" s="5" t="s">
        <v>1</v>
      </c>
      <c r="B33" s="6" t="s">
        <v>62</v>
      </c>
      <c r="C33" s="7" t="s">
        <v>66</v>
      </c>
      <c r="D33" s="12">
        <v>13</v>
      </c>
      <c r="E33" s="13">
        <v>21</v>
      </c>
      <c r="F33" s="16">
        <v>8</v>
      </c>
      <c r="G33" s="13">
        <v>21</v>
      </c>
      <c r="H33" s="16"/>
      <c r="I33" s="13"/>
      <c r="J33" s="12">
        <f aca="true" t="shared" si="4" ref="J33:K37">D33+F33+H33</f>
        <v>21</v>
      </c>
      <c r="K33" s="13">
        <f t="shared" si="4"/>
        <v>42</v>
      </c>
      <c r="L33" s="12">
        <v>0</v>
      </c>
      <c r="M33" s="13">
        <v>2</v>
      </c>
      <c r="N33" s="12">
        <v>0</v>
      </c>
      <c r="O33" s="13">
        <v>2</v>
      </c>
    </row>
    <row r="34" spans="1:15" s="1" customFormat="1" ht="19.5" customHeight="1">
      <c r="A34" s="2" t="s">
        <v>2</v>
      </c>
      <c r="B34" s="8" t="s">
        <v>63</v>
      </c>
      <c r="C34" s="9" t="s">
        <v>67</v>
      </c>
      <c r="D34" s="14">
        <v>11</v>
      </c>
      <c r="E34" s="15">
        <v>21</v>
      </c>
      <c r="F34" s="17">
        <v>8</v>
      </c>
      <c r="G34" s="15">
        <v>21</v>
      </c>
      <c r="H34" s="17"/>
      <c r="I34" s="15"/>
      <c r="J34" s="12">
        <f t="shared" si="4"/>
        <v>19</v>
      </c>
      <c r="K34" s="13">
        <f t="shared" si="4"/>
        <v>42</v>
      </c>
      <c r="L34" s="14">
        <v>0</v>
      </c>
      <c r="M34" s="15">
        <v>2</v>
      </c>
      <c r="N34" s="12">
        <v>0</v>
      </c>
      <c r="O34" s="15">
        <f>M34</f>
        <v>2</v>
      </c>
    </row>
    <row r="35" spans="1:15" s="1" customFormat="1" ht="19.5" customHeight="1">
      <c r="A35" s="2" t="s">
        <v>3</v>
      </c>
      <c r="B35" s="8" t="s">
        <v>64</v>
      </c>
      <c r="C35" s="9" t="s">
        <v>68</v>
      </c>
      <c r="D35" s="14">
        <v>21</v>
      </c>
      <c r="E35" s="15">
        <v>14</v>
      </c>
      <c r="F35" s="17">
        <v>21</v>
      </c>
      <c r="G35" s="15">
        <v>18</v>
      </c>
      <c r="H35" s="17"/>
      <c r="I35" s="15"/>
      <c r="J35" s="12">
        <f t="shared" si="4"/>
        <v>42</v>
      </c>
      <c r="K35" s="13">
        <f t="shared" si="4"/>
        <v>32</v>
      </c>
      <c r="L35" s="14">
        <v>2</v>
      </c>
      <c r="M35" s="15">
        <v>0</v>
      </c>
      <c r="N35" s="12">
        <f>L35</f>
        <v>2</v>
      </c>
      <c r="O35" s="15">
        <f>M35</f>
        <v>0</v>
      </c>
    </row>
    <row r="36" spans="1:15" ht="19.5" customHeight="1">
      <c r="A36" s="2" t="s">
        <v>4</v>
      </c>
      <c r="B36" s="8" t="s">
        <v>65</v>
      </c>
      <c r="C36" s="9" t="s">
        <v>69</v>
      </c>
      <c r="D36" s="14">
        <v>15</v>
      </c>
      <c r="E36" s="15">
        <v>21</v>
      </c>
      <c r="F36" s="17">
        <v>20</v>
      </c>
      <c r="G36" s="15">
        <v>21</v>
      </c>
      <c r="H36" s="17"/>
      <c r="I36" s="15"/>
      <c r="J36" s="12">
        <f t="shared" si="4"/>
        <v>35</v>
      </c>
      <c r="K36" s="13">
        <f t="shared" si="4"/>
        <v>42</v>
      </c>
      <c r="L36" s="14">
        <v>0</v>
      </c>
      <c r="M36" s="15">
        <v>2</v>
      </c>
      <c r="N36" s="12">
        <f>L36</f>
        <v>0</v>
      </c>
      <c r="O36" s="15">
        <f>M36</f>
        <v>2</v>
      </c>
    </row>
    <row r="37" spans="1:15" ht="19.5" customHeight="1">
      <c r="A37" s="121" t="s">
        <v>5</v>
      </c>
      <c r="B37" s="8" t="s">
        <v>62</v>
      </c>
      <c r="C37" s="9" t="s">
        <v>66</v>
      </c>
      <c r="D37" s="105">
        <v>21</v>
      </c>
      <c r="E37" s="107">
        <v>9</v>
      </c>
      <c r="F37" s="105">
        <v>21</v>
      </c>
      <c r="G37" s="107">
        <v>16</v>
      </c>
      <c r="H37" s="105"/>
      <c r="I37" s="107"/>
      <c r="J37" s="105">
        <f t="shared" si="4"/>
        <v>42</v>
      </c>
      <c r="K37" s="107">
        <f t="shared" si="4"/>
        <v>25</v>
      </c>
      <c r="L37" s="105">
        <v>2</v>
      </c>
      <c r="M37" s="107">
        <v>0</v>
      </c>
      <c r="N37" s="105">
        <f>L37</f>
        <v>2</v>
      </c>
      <c r="O37" s="107">
        <f>M37</f>
        <v>0</v>
      </c>
    </row>
    <row r="38" spans="1:15" ht="19.5" customHeight="1" thickBot="1">
      <c r="A38" s="122"/>
      <c r="B38" s="10" t="s">
        <v>64</v>
      </c>
      <c r="C38" s="18" t="s">
        <v>69</v>
      </c>
      <c r="D38" s="106"/>
      <c r="E38" s="108"/>
      <c r="F38" s="106"/>
      <c r="G38" s="108"/>
      <c r="H38" s="106"/>
      <c r="I38" s="108"/>
      <c r="J38" s="106"/>
      <c r="K38" s="108"/>
      <c r="L38" s="106"/>
      <c r="M38" s="108"/>
      <c r="N38" s="106"/>
      <c r="O38" s="108"/>
    </row>
    <row r="39" spans="1:15" ht="16.5" customHeight="1" thickBot="1">
      <c r="A39" s="19"/>
      <c r="B39" s="103" t="s">
        <v>44</v>
      </c>
      <c r="C39" s="103"/>
      <c r="D39" s="20"/>
      <c r="E39" s="20"/>
      <c r="F39" s="20"/>
      <c r="G39" s="20"/>
      <c r="H39" s="20"/>
      <c r="I39" s="20"/>
      <c r="J39" s="127" t="s">
        <v>14</v>
      </c>
      <c r="K39" s="128"/>
      <c r="L39" s="128"/>
      <c r="M39" s="129"/>
      <c r="N39" s="25">
        <f>SUM(N33:N38)</f>
        <v>4</v>
      </c>
      <c r="O39" s="25">
        <f>SUM(O33:O38)</f>
        <v>6</v>
      </c>
    </row>
    <row r="40" spans="1:15" ht="16.5" customHeight="1" thickBot="1">
      <c r="A40" s="24" t="s">
        <v>13</v>
      </c>
      <c r="B40" s="104"/>
      <c r="C40" s="10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</row>
    <row r="41" spans="1:15" ht="16.5" customHeight="1" thickBot="1">
      <c r="A41" s="2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"/>
    </row>
    <row r="42" spans="1:15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0" thickBot="1">
      <c r="A43" s="118" t="s">
        <v>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15.75" customHeight="1" thickBot="1">
      <c r="A44" s="115" t="s">
        <v>15</v>
      </c>
      <c r="B44" s="32" t="s">
        <v>12</v>
      </c>
      <c r="C44" s="33" t="s">
        <v>12</v>
      </c>
      <c r="D44" s="109" t="s">
        <v>6</v>
      </c>
      <c r="E44" s="110"/>
      <c r="F44" s="109" t="s">
        <v>7</v>
      </c>
      <c r="G44" s="110"/>
      <c r="H44" s="109" t="s">
        <v>8</v>
      </c>
      <c r="I44" s="110"/>
      <c r="J44" s="109" t="s">
        <v>9</v>
      </c>
      <c r="K44" s="110"/>
      <c r="L44" s="109" t="s">
        <v>10</v>
      </c>
      <c r="M44" s="110"/>
      <c r="N44" s="109" t="s">
        <v>11</v>
      </c>
      <c r="O44" s="110"/>
    </row>
    <row r="45" spans="1:15" ht="15.75" customHeight="1">
      <c r="A45" s="116"/>
      <c r="B45" s="123" t="s">
        <v>45</v>
      </c>
      <c r="C45" s="125" t="s">
        <v>48</v>
      </c>
      <c r="D45" s="111"/>
      <c r="E45" s="112"/>
      <c r="F45" s="111"/>
      <c r="G45" s="112"/>
      <c r="H45" s="111"/>
      <c r="I45" s="112"/>
      <c r="J45" s="111"/>
      <c r="K45" s="112"/>
      <c r="L45" s="111"/>
      <c r="M45" s="112"/>
      <c r="N45" s="111"/>
      <c r="O45" s="112"/>
    </row>
    <row r="46" spans="1:15" ht="15.75" customHeight="1" thickBot="1">
      <c r="A46" s="117"/>
      <c r="B46" s="124"/>
      <c r="C46" s="126"/>
      <c r="D46" s="113"/>
      <c r="E46" s="114"/>
      <c r="F46" s="113"/>
      <c r="G46" s="114"/>
      <c r="H46" s="113"/>
      <c r="I46" s="114"/>
      <c r="J46" s="113"/>
      <c r="K46" s="114"/>
      <c r="L46" s="113"/>
      <c r="M46" s="114"/>
      <c r="N46" s="113"/>
      <c r="O46" s="114"/>
    </row>
    <row r="47" spans="1:15" ht="19.5" customHeight="1">
      <c r="A47" s="5" t="s">
        <v>1</v>
      </c>
      <c r="B47" s="6" t="s">
        <v>78</v>
      </c>
      <c r="C47" s="7" t="s">
        <v>82</v>
      </c>
      <c r="D47" s="12">
        <v>21</v>
      </c>
      <c r="E47" s="13">
        <v>13</v>
      </c>
      <c r="F47" s="16">
        <v>21</v>
      </c>
      <c r="G47" s="13">
        <v>10</v>
      </c>
      <c r="H47" s="16"/>
      <c r="I47" s="13"/>
      <c r="J47" s="12">
        <f aca="true" t="shared" si="5" ref="J47:K51">D47+F47+H47</f>
        <v>42</v>
      </c>
      <c r="K47" s="13">
        <f t="shared" si="5"/>
        <v>23</v>
      </c>
      <c r="L47" s="12">
        <v>2</v>
      </c>
      <c r="M47" s="13">
        <v>0</v>
      </c>
      <c r="N47" s="12">
        <v>2</v>
      </c>
      <c r="O47" s="13">
        <v>0</v>
      </c>
    </row>
    <row r="48" spans="1:15" ht="19.5" customHeight="1">
      <c r="A48" s="2" t="s">
        <v>2</v>
      </c>
      <c r="B48" s="8" t="s">
        <v>79</v>
      </c>
      <c r="C48" s="9" t="s">
        <v>83</v>
      </c>
      <c r="D48" s="14">
        <v>21</v>
      </c>
      <c r="E48" s="15">
        <v>5</v>
      </c>
      <c r="F48" s="17">
        <v>21</v>
      </c>
      <c r="G48" s="15">
        <v>4</v>
      </c>
      <c r="H48" s="17"/>
      <c r="I48" s="15"/>
      <c r="J48" s="12">
        <f t="shared" si="5"/>
        <v>42</v>
      </c>
      <c r="K48" s="13">
        <f t="shared" si="5"/>
        <v>9</v>
      </c>
      <c r="L48" s="14">
        <v>2</v>
      </c>
      <c r="M48" s="15">
        <v>0</v>
      </c>
      <c r="N48" s="14">
        <f>L48</f>
        <v>2</v>
      </c>
      <c r="O48" s="13">
        <v>0</v>
      </c>
    </row>
    <row r="49" spans="1:15" ht="19.5" customHeight="1">
      <c r="A49" s="2" t="s">
        <v>3</v>
      </c>
      <c r="B49" s="8" t="s">
        <v>80</v>
      </c>
      <c r="C49" s="9" t="s">
        <v>84</v>
      </c>
      <c r="D49" s="14">
        <v>21</v>
      </c>
      <c r="E49" s="15">
        <v>16</v>
      </c>
      <c r="F49" s="17">
        <v>21</v>
      </c>
      <c r="G49" s="15">
        <v>19</v>
      </c>
      <c r="H49" s="17"/>
      <c r="I49" s="15"/>
      <c r="J49" s="12">
        <f t="shared" si="5"/>
        <v>42</v>
      </c>
      <c r="K49" s="13">
        <f t="shared" si="5"/>
        <v>35</v>
      </c>
      <c r="L49" s="14">
        <v>2</v>
      </c>
      <c r="M49" s="15">
        <v>0</v>
      </c>
      <c r="N49" s="14">
        <f>L49</f>
        <v>2</v>
      </c>
      <c r="O49" s="13">
        <v>0</v>
      </c>
    </row>
    <row r="50" spans="1:15" ht="19.5" customHeight="1">
      <c r="A50" s="2" t="s">
        <v>4</v>
      </c>
      <c r="B50" s="8" t="s">
        <v>81</v>
      </c>
      <c r="C50" s="9" t="s">
        <v>85</v>
      </c>
      <c r="D50" s="14">
        <v>21</v>
      </c>
      <c r="E50" s="15">
        <v>14</v>
      </c>
      <c r="F50" s="17">
        <v>13</v>
      </c>
      <c r="G50" s="15">
        <v>21</v>
      </c>
      <c r="H50" s="17"/>
      <c r="I50" s="15"/>
      <c r="J50" s="12">
        <f t="shared" si="5"/>
        <v>34</v>
      </c>
      <c r="K50" s="13">
        <f t="shared" si="5"/>
        <v>35</v>
      </c>
      <c r="L50" s="14">
        <v>1</v>
      </c>
      <c r="M50" s="15">
        <v>1</v>
      </c>
      <c r="N50" s="14">
        <f>L50</f>
        <v>1</v>
      </c>
      <c r="O50" s="13">
        <f>M50</f>
        <v>1</v>
      </c>
    </row>
    <row r="51" spans="1:15" ht="19.5" customHeight="1">
      <c r="A51" s="121" t="s">
        <v>5</v>
      </c>
      <c r="B51" s="8" t="s">
        <v>78</v>
      </c>
      <c r="C51" s="9" t="s">
        <v>86</v>
      </c>
      <c r="D51" s="105">
        <v>21</v>
      </c>
      <c r="E51" s="107">
        <v>3</v>
      </c>
      <c r="F51" s="105">
        <v>21</v>
      </c>
      <c r="G51" s="107">
        <v>6</v>
      </c>
      <c r="H51" s="105"/>
      <c r="I51" s="107"/>
      <c r="J51" s="105">
        <f t="shared" si="5"/>
        <v>42</v>
      </c>
      <c r="K51" s="107">
        <f t="shared" si="5"/>
        <v>9</v>
      </c>
      <c r="L51" s="105">
        <v>2</v>
      </c>
      <c r="M51" s="107">
        <v>0</v>
      </c>
      <c r="N51" s="105">
        <f>L51</f>
        <v>2</v>
      </c>
      <c r="O51" s="107">
        <f>M51</f>
        <v>0</v>
      </c>
    </row>
    <row r="52" spans="1:15" ht="19.5" customHeight="1" thickBot="1">
      <c r="A52" s="122"/>
      <c r="B52" s="10" t="s">
        <v>80</v>
      </c>
      <c r="C52" s="18" t="s">
        <v>85</v>
      </c>
      <c r="D52" s="106"/>
      <c r="E52" s="108"/>
      <c r="F52" s="106"/>
      <c r="G52" s="108"/>
      <c r="H52" s="106"/>
      <c r="I52" s="108"/>
      <c r="J52" s="106"/>
      <c r="K52" s="108"/>
      <c r="L52" s="106"/>
      <c r="M52" s="108"/>
      <c r="N52" s="106"/>
      <c r="O52" s="108"/>
    </row>
    <row r="53" spans="1:15" ht="16.5" customHeight="1" thickBot="1">
      <c r="A53" s="19"/>
      <c r="B53" s="103" t="s">
        <v>45</v>
      </c>
      <c r="C53" s="103"/>
      <c r="D53" s="20"/>
      <c r="E53" s="20"/>
      <c r="F53" s="20"/>
      <c r="G53" s="20"/>
      <c r="H53" s="20"/>
      <c r="I53" s="20"/>
      <c r="J53" s="127" t="s">
        <v>14</v>
      </c>
      <c r="K53" s="128"/>
      <c r="L53" s="128"/>
      <c r="M53" s="129"/>
      <c r="N53" s="25">
        <f>SUM(N47:N52)</f>
        <v>9</v>
      </c>
      <c r="O53" s="25">
        <f>SUM(O47:O52)</f>
        <v>1</v>
      </c>
    </row>
    <row r="54" spans="1:15" ht="16.5" customHeight="1" thickBot="1">
      <c r="A54" s="24" t="s">
        <v>13</v>
      </c>
      <c r="B54" s="104"/>
      <c r="C54" s="10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1"/>
    </row>
    <row r="55" spans="1:15" ht="16.5" customHeight="1" thickBot="1">
      <c r="A55" s="2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3"/>
    </row>
  </sheetData>
  <sheetProtection/>
  <mergeCells count="100">
    <mergeCell ref="B45:B46"/>
    <mergeCell ref="C45:C46"/>
    <mergeCell ref="B31:B32"/>
    <mergeCell ref="C31:C32"/>
    <mergeCell ref="C17:C18"/>
    <mergeCell ref="B17:B18"/>
    <mergeCell ref="A51:A52"/>
    <mergeCell ref="J53:M53"/>
    <mergeCell ref="A37:A38"/>
    <mergeCell ref="J39:M39"/>
    <mergeCell ref="A43:O43"/>
    <mergeCell ref="A44:A46"/>
    <mergeCell ref="D44:E46"/>
    <mergeCell ref="F44:G46"/>
    <mergeCell ref="H44:I46"/>
    <mergeCell ref="J44:K46"/>
    <mergeCell ref="L44:M46"/>
    <mergeCell ref="N44:O46"/>
    <mergeCell ref="J30:K32"/>
    <mergeCell ref="L30:M32"/>
    <mergeCell ref="N30:O32"/>
    <mergeCell ref="K37:K38"/>
    <mergeCell ref="J37:J38"/>
    <mergeCell ref="A23:A24"/>
    <mergeCell ref="J25:M25"/>
    <mergeCell ref="A29:O29"/>
    <mergeCell ref="D23:D24"/>
    <mergeCell ref="E23:E24"/>
    <mergeCell ref="O23:O24"/>
    <mergeCell ref="J2:K4"/>
    <mergeCell ref="L2:M4"/>
    <mergeCell ref="N2:O4"/>
    <mergeCell ref="A2:A4"/>
    <mergeCell ref="J11:M11"/>
    <mergeCell ref="A15:O15"/>
    <mergeCell ref="H9:H10"/>
    <mergeCell ref="G9:G10"/>
    <mergeCell ref="F9:F10"/>
    <mergeCell ref="E9:E10"/>
    <mergeCell ref="A1:O1"/>
    <mergeCell ref="A9:A10"/>
    <mergeCell ref="B3:B4"/>
    <mergeCell ref="C3:C4"/>
    <mergeCell ref="D2:E4"/>
    <mergeCell ref="F2:G4"/>
    <mergeCell ref="H2:I4"/>
    <mergeCell ref="I9:I10"/>
    <mergeCell ref="D9:D10"/>
    <mergeCell ref="J9:J10"/>
    <mergeCell ref="A16:A18"/>
    <mergeCell ref="I51:I52"/>
    <mergeCell ref="H51:H52"/>
    <mergeCell ref="G51:G52"/>
    <mergeCell ref="F51:F52"/>
    <mergeCell ref="E51:E52"/>
    <mergeCell ref="F23:F24"/>
    <mergeCell ref="A30:A32"/>
    <mergeCell ref="D30:E32"/>
    <mergeCell ref="F30:G32"/>
    <mergeCell ref="D16:E18"/>
    <mergeCell ref="F16:G18"/>
    <mergeCell ref="H16:I18"/>
    <mergeCell ref="J16:K18"/>
    <mergeCell ref="E37:E38"/>
    <mergeCell ref="D37:D38"/>
    <mergeCell ref="I23:I24"/>
    <mergeCell ref="H23:H24"/>
    <mergeCell ref="G23:G24"/>
    <mergeCell ref="H30:I32"/>
    <mergeCell ref="J23:J24"/>
    <mergeCell ref="K51:K52"/>
    <mergeCell ref="J51:J52"/>
    <mergeCell ref="D51:D52"/>
    <mergeCell ref="I37:I38"/>
    <mergeCell ref="H37:H38"/>
    <mergeCell ref="G37:G38"/>
    <mergeCell ref="F37:F38"/>
    <mergeCell ref="K9:K10"/>
    <mergeCell ref="L16:M18"/>
    <mergeCell ref="O9:O10"/>
    <mergeCell ref="N9:N10"/>
    <mergeCell ref="M9:M10"/>
    <mergeCell ref="K23:K24"/>
    <mergeCell ref="N16:O18"/>
    <mergeCell ref="M23:M24"/>
    <mergeCell ref="L23:L24"/>
    <mergeCell ref="O37:O38"/>
    <mergeCell ref="N37:N38"/>
    <mergeCell ref="M37:M38"/>
    <mergeCell ref="L37:L38"/>
    <mergeCell ref="B53:C54"/>
    <mergeCell ref="B25:C26"/>
    <mergeCell ref="B11:C12"/>
    <mergeCell ref="B39:C40"/>
    <mergeCell ref="L9:L10"/>
    <mergeCell ref="O51:O52"/>
    <mergeCell ref="N51:N52"/>
    <mergeCell ref="M51:M52"/>
    <mergeCell ref="L51:L52"/>
    <mergeCell ref="N23:N24"/>
  </mergeCells>
  <printOptions/>
  <pageMargins left="0.32" right="0.33" top="0.33" bottom="0.51" header="0.22" footer="0.3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="70" zoomScaleNormal="70" zoomScalePageLayoutView="0" workbookViewId="0" topLeftCell="A10">
      <selection activeCell="B39" sqref="B39:C40"/>
    </sheetView>
  </sheetViews>
  <sheetFormatPr defaultColWidth="9.140625" defaultRowHeight="12.75"/>
  <cols>
    <col min="1" max="1" width="20.140625" style="0" customWidth="1"/>
    <col min="2" max="3" width="27.140625" style="0" customWidth="1"/>
    <col min="4" max="9" width="4.7109375" style="0" customWidth="1"/>
    <col min="10" max="11" width="5.421875" style="0" customWidth="1"/>
    <col min="12" max="15" width="6.140625" style="0" customWidth="1"/>
    <col min="16" max="17" width="7.140625" style="0" customWidth="1"/>
    <col min="18" max="18" width="7.28125" style="0" customWidth="1"/>
    <col min="19" max="23" width="7.140625" style="0" customWidth="1"/>
  </cols>
  <sheetData>
    <row r="1" spans="1:15" ht="30" customHeight="1" thickBot="1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20"/>
    </row>
    <row r="2" spans="1:15" s="1" customFormat="1" ht="15.75" customHeight="1" thickBot="1">
      <c r="A2" s="115" t="s">
        <v>15</v>
      </c>
      <c r="B2" s="32" t="s">
        <v>12</v>
      </c>
      <c r="C2" s="33" t="s">
        <v>12</v>
      </c>
      <c r="D2" s="109" t="s">
        <v>6</v>
      </c>
      <c r="E2" s="110"/>
      <c r="F2" s="109" t="s">
        <v>7</v>
      </c>
      <c r="G2" s="110"/>
      <c r="H2" s="109" t="s">
        <v>8</v>
      </c>
      <c r="I2" s="110"/>
      <c r="J2" s="109" t="s">
        <v>9</v>
      </c>
      <c r="K2" s="110"/>
      <c r="L2" s="109" t="s">
        <v>10</v>
      </c>
      <c r="M2" s="110"/>
      <c r="N2" s="109" t="s">
        <v>11</v>
      </c>
      <c r="O2" s="110"/>
    </row>
    <row r="3" spans="1:15" s="1" customFormat="1" ht="15.75" customHeight="1">
      <c r="A3" s="116"/>
      <c r="B3" s="125" t="s">
        <v>47</v>
      </c>
      <c r="C3" s="123" t="s">
        <v>45</v>
      </c>
      <c r="D3" s="111"/>
      <c r="E3" s="112"/>
      <c r="F3" s="111"/>
      <c r="G3" s="112"/>
      <c r="H3" s="111"/>
      <c r="I3" s="112"/>
      <c r="J3" s="111"/>
      <c r="K3" s="112"/>
      <c r="L3" s="111"/>
      <c r="M3" s="112"/>
      <c r="N3" s="111"/>
      <c r="O3" s="112"/>
    </row>
    <row r="4" spans="1:15" s="1" customFormat="1" ht="15.75" customHeight="1" thickBot="1">
      <c r="A4" s="117"/>
      <c r="B4" s="126"/>
      <c r="C4" s="124"/>
      <c r="D4" s="113"/>
      <c r="E4" s="114"/>
      <c r="F4" s="113"/>
      <c r="G4" s="114"/>
      <c r="H4" s="113"/>
      <c r="I4" s="114"/>
      <c r="J4" s="113"/>
      <c r="K4" s="114"/>
      <c r="L4" s="113"/>
      <c r="M4" s="114"/>
      <c r="N4" s="113"/>
      <c r="O4" s="114"/>
    </row>
    <row r="5" spans="1:15" s="1" customFormat="1" ht="19.5" customHeight="1">
      <c r="A5" s="5" t="s">
        <v>1</v>
      </c>
      <c r="B5" s="7" t="s">
        <v>74</v>
      </c>
      <c r="C5" s="6" t="s">
        <v>78</v>
      </c>
      <c r="D5" s="12">
        <v>21</v>
      </c>
      <c r="E5" s="13">
        <v>12</v>
      </c>
      <c r="F5" s="16">
        <v>21</v>
      </c>
      <c r="G5" s="13">
        <v>10</v>
      </c>
      <c r="H5" s="16"/>
      <c r="I5" s="13"/>
      <c r="J5" s="12">
        <f aca="true" t="shared" si="0" ref="J5:K9">D5+F5+H5</f>
        <v>42</v>
      </c>
      <c r="K5" s="13">
        <f t="shared" si="0"/>
        <v>22</v>
      </c>
      <c r="L5" s="12">
        <v>2</v>
      </c>
      <c r="M5" s="13">
        <v>0</v>
      </c>
      <c r="N5" s="12">
        <f>L5</f>
        <v>2</v>
      </c>
      <c r="O5" s="13">
        <f>M5</f>
        <v>0</v>
      </c>
    </row>
    <row r="6" spans="1:15" s="1" customFormat="1" ht="19.5" customHeight="1">
      <c r="A6" s="2" t="s">
        <v>2</v>
      </c>
      <c r="B6" s="9" t="s">
        <v>75</v>
      </c>
      <c r="C6" s="8" t="s">
        <v>79</v>
      </c>
      <c r="D6" s="14">
        <v>21</v>
      </c>
      <c r="E6" s="15">
        <v>17</v>
      </c>
      <c r="F6" s="17">
        <v>21</v>
      </c>
      <c r="G6" s="15">
        <v>6</v>
      </c>
      <c r="H6" s="17"/>
      <c r="I6" s="15"/>
      <c r="J6" s="12">
        <f t="shared" si="0"/>
        <v>42</v>
      </c>
      <c r="K6" s="13">
        <f t="shared" si="0"/>
        <v>23</v>
      </c>
      <c r="L6" s="14">
        <v>2</v>
      </c>
      <c r="M6" s="15">
        <v>0</v>
      </c>
      <c r="N6" s="12">
        <f aca="true" t="shared" si="1" ref="N6:O8">L6</f>
        <v>2</v>
      </c>
      <c r="O6" s="13">
        <f t="shared" si="1"/>
        <v>0</v>
      </c>
    </row>
    <row r="7" spans="1:15" s="1" customFormat="1" ht="19.5" customHeight="1">
      <c r="A7" s="2" t="s">
        <v>3</v>
      </c>
      <c r="B7" s="9" t="s">
        <v>76</v>
      </c>
      <c r="C7" s="8" t="s">
        <v>80</v>
      </c>
      <c r="D7" s="14">
        <v>21</v>
      </c>
      <c r="E7" s="15">
        <v>11</v>
      </c>
      <c r="F7" s="17">
        <v>21</v>
      </c>
      <c r="G7" s="15">
        <v>8</v>
      </c>
      <c r="H7" s="17"/>
      <c r="I7" s="15"/>
      <c r="J7" s="12">
        <f t="shared" si="0"/>
        <v>42</v>
      </c>
      <c r="K7" s="13">
        <f t="shared" si="0"/>
        <v>19</v>
      </c>
      <c r="L7" s="14">
        <v>2</v>
      </c>
      <c r="M7" s="15">
        <v>0</v>
      </c>
      <c r="N7" s="12">
        <f t="shared" si="1"/>
        <v>2</v>
      </c>
      <c r="O7" s="13">
        <f t="shared" si="1"/>
        <v>0</v>
      </c>
    </row>
    <row r="8" spans="1:15" s="1" customFormat="1" ht="19.5" customHeight="1">
      <c r="A8" s="2" t="s">
        <v>4</v>
      </c>
      <c r="B8" s="9" t="s">
        <v>77</v>
      </c>
      <c r="C8" s="8" t="s">
        <v>88</v>
      </c>
      <c r="D8" s="14">
        <v>21</v>
      </c>
      <c r="E8" s="15">
        <v>19</v>
      </c>
      <c r="F8" s="17">
        <v>21</v>
      </c>
      <c r="G8" s="15">
        <v>13</v>
      </c>
      <c r="H8" s="17"/>
      <c r="I8" s="15"/>
      <c r="J8" s="12">
        <f t="shared" si="0"/>
        <v>42</v>
      </c>
      <c r="K8" s="13">
        <f t="shared" si="0"/>
        <v>32</v>
      </c>
      <c r="L8" s="14">
        <v>2</v>
      </c>
      <c r="M8" s="15">
        <v>0</v>
      </c>
      <c r="N8" s="12">
        <f t="shared" si="1"/>
        <v>2</v>
      </c>
      <c r="O8" s="13">
        <f t="shared" si="1"/>
        <v>0</v>
      </c>
    </row>
    <row r="9" spans="1:15" s="1" customFormat="1" ht="19.5" customHeight="1">
      <c r="A9" s="121" t="s">
        <v>5</v>
      </c>
      <c r="B9" s="9" t="s">
        <v>74</v>
      </c>
      <c r="C9" s="8" t="s">
        <v>78</v>
      </c>
      <c r="D9" s="105">
        <v>18</v>
      </c>
      <c r="E9" s="107">
        <v>21</v>
      </c>
      <c r="F9" s="105">
        <v>14</v>
      </c>
      <c r="G9" s="107">
        <v>21</v>
      </c>
      <c r="H9" s="105"/>
      <c r="I9" s="107"/>
      <c r="J9" s="105">
        <f t="shared" si="0"/>
        <v>32</v>
      </c>
      <c r="K9" s="107">
        <f t="shared" si="0"/>
        <v>42</v>
      </c>
      <c r="L9" s="105">
        <v>0</v>
      </c>
      <c r="M9" s="107">
        <v>2</v>
      </c>
      <c r="N9" s="105">
        <f>L9</f>
        <v>0</v>
      </c>
      <c r="O9" s="107">
        <f>M9</f>
        <v>2</v>
      </c>
    </row>
    <row r="10" spans="1:19" s="1" customFormat="1" ht="19.5" customHeight="1" thickBot="1">
      <c r="A10" s="122"/>
      <c r="B10" s="18" t="s">
        <v>76</v>
      </c>
      <c r="C10" s="10" t="s">
        <v>80</v>
      </c>
      <c r="D10" s="106"/>
      <c r="E10" s="108"/>
      <c r="F10" s="106"/>
      <c r="G10" s="108"/>
      <c r="H10" s="106"/>
      <c r="I10" s="108"/>
      <c r="J10" s="106"/>
      <c r="K10" s="108"/>
      <c r="L10" s="106"/>
      <c r="M10" s="108"/>
      <c r="N10" s="106"/>
      <c r="O10" s="108"/>
      <c r="S10" s="26"/>
    </row>
    <row r="11" spans="1:15" s="1" customFormat="1" ht="16.5" customHeight="1" thickBot="1">
      <c r="A11" s="19"/>
      <c r="B11" s="103" t="s">
        <v>89</v>
      </c>
      <c r="C11" s="103"/>
      <c r="D11" s="20"/>
      <c r="E11" s="20"/>
      <c r="F11" s="20"/>
      <c r="G11" s="20"/>
      <c r="H11" s="20"/>
      <c r="I11" s="20"/>
      <c r="J11" s="127" t="s">
        <v>14</v>
      </c>
      <c r="K11" s="128"/>
      <c r="L11" s="128"/>
      <c r="M11" s="129"/>
      <c r="N11" s="25">
        <f>SUM(N5:N10)</f>
        <v>8</v>
      </c>
      <c r="O11" s="25">
        <f>SUM(O5:O10)</f>
        <v>2</v>
      </c>
    </row>
    <row r="12" spans="1:15" s="1" customFormat="1" ht="16.5" customHeight="1" thickBot="1">
      <c r="A12" s="24" t="s">
        <v>13</v>
      </c>
      <c r="B12" s="104"/>
      <c r="C12" s="10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"/>
    </row>
    <row r="13" spans="1:18" s="1" customFormat="1" ht="16.5" customHeight="1" thickBot="1">
      <c r="A13" s="2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3"/>
      <c r="R13" s="26"/>
    </row>
    <row r="14" s="1" customFormat="1" ht="15.75" thickBot="1"/>
    <row r="15" spans="1:15" s="1" customFormat="1" ht="30" customHeight="1" thickBot="1">
      <c r="A15" s="118" t="s">
        <v>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  <row r="16" spans="1:15" s="1" customFormat="1" ht="15.75" customHeight="1" thickBot="1">
      <c r="A16" s="115" t="s">
        <v>15</v>
      </c>
      <c r="B16" s="32" t="s">
        <v>12</v>
      </c>
      <c r="C16" s="33" t="s">
        <v>12</v>
      </c>
      <c r="D16" s="109" t="s">
        <v>6</v>
      </c>
      <c r="E16" s="110"/>
      <c r="F16" s="109" t="s">
        <v>7</v>
      </c>
      <c r="G16" s="110"/>
      <c r="H16" s="109" t="s">
        <v>8</v>
      </c>
      <c r="I16" s="110"/>
      <c r="J16" s="109" t="s">
        <v>9</v>
      </c>
      <c r="K16" s="110"/>
      <c r="L16" s="109" t="s">
        <v>10</v>
      </c>
      <c r="M16" s="110"/>
      <c r="N16" s="109" t="s">
        <v>11</v>
      </c>
      <c r="O16" s="110"/>
    </row>
    <row r="17" spans="1:15" s="1" customFormat="1" ht="15.75" customHeight="1">
      <c r="A17" s="116"/>
      <c r="B17" s="125" t="s">
        <v>43</v>
      </c>
      <c r="C17" s="123" t="s">
        <v>41</v>
      </c>
      <c r="D17" s="111"/>
      <c r="E17" s="112"/>
      <c r="F17" s="111"/>
      <c r="G17" s="112"/>
      <c r="H17" s="111"/>
      <c r="I17" s="112"/>
      <c r="J17" s="111"/>
      <c r="K17" s="112"/>
      <c r="L17" s="111"/>
      <c r="M17" s="112"/>
      <c r="N17" s="111"/>
      <c r="O17" s="112"/>
    </row>
    <row r="18" spans="1:15" s="1" customFormat="1" ht="15.75" customHeight="1" thickBot="1">
      <c r="A18" s="117"/>
      <c r="B18" s="126"/>
      <c r="C18" s="124"/>
      <c r="D18" s="113"/>
      <c r="E18" s="114"/>
      <c r="F18" s="113"/>
      <c r="G18" s="114"/>
      <c r="H18" s="113"/>
      <c r="I18" s="114"/>
      <c r="J18" s="113"/>
      <c r="K18" s="114"/>
      <c r="L18" s="113"/>
      <c r="M18" s="114"/>
      <c r="N18" s="113"/>
      <c r="O18" s="114"/>
    </row>
    <row r="19" spans="1:15" s="1" customFormat="1" ht="19.5" customHeight="1">
      <c r="A19" s="5" t="s">
        <v>1</v>
      </c>
      <c r="B19" s="7" t="s">
        <v>58</v>
      </c>
      <c r="C19" s="6" t="s">
        <v>62</v>
      </c>
      <c r="D19" s="12">
        <v>21</v>
      </c>
      <c r="E19" s="13">
        <v>20</v>
      </c>
      <c r="F19" s="16">
        <v>7</v>
      </c>
      <c r="G19" s="13">
        <v>21</v>
      </c>
      <c r="H19" s="16"/>
      <c r="I19" s="13"/>
      <c r="J19" s="12">
        <f aca="true" t="shared" si="2" ref="J19:K23">D19+F19+H19</f>
        <v>28</v>
      </c>
      <c r="K19" s="13">
        <f t="shared" si="2"/>
        <v>41</v>
      </c>
      <c r="L19" s="12">
        <v>1</v>
      </c>
      <c r="M19" s="13">
        <v>1</v>
      </c>
      <c r="N19" s="12">
        <f>L19</f>
        <v>1</v>
      </c>
      <c r="O19" s="13">
        <f>M19</f>
        <v>1</v>
      </c>
    </row>
    <row r="20" spans="1:15" s="1" customFormat="1" ht="19.5" customHeight="1">
      <c r="A20" s="2" t="s">
        <v>2</v>
      </c>
      <c r="B20" s="9" t="s">
        <v>59</v>
      </c>
      <c r="C20" s="8" t="s">
        <v>63</v>
      </c>
      <c r="D20" s="14">
        <v>11</v>
      </c>
      <c r="E20" s="15">
        <v>21</v>
      </c>
      <c r="F20" s="17">
        <v>6</v>
      </c>
      <c r="G20" s="15">
        <v>21</v>
      </c>
      <c r="H20" s="17"/>
      <c r="I20" s="15"/>
      <c r="J20" s="12">
        <f t="shared" si="2"/>
        <v>17</v>
      </c>
      <c r="K20" s="13">
        <f t="shared" si="2"/>
        <v>42</v>
      </c>
      <c r="L20" s="14">
        <v>0</v>
      </c>
      <c r="M20" s="15">
        <v>2</v>
      </c>
      <c r="N20" s="12">
        <f aca="true" t="shared" si="3" ref="N20:O22">L20</f>
        <v>0</v>
      </c>
      <c r="O20" s="13">
        <f t="shared" si="3"/>
        <v>2</v>
      </c>
    </row>
    <row r="21" spans="1:15" s="1" customFormat="1" ht="19.5" customHeight="1">
      <c r="A21" s="2" t="s">
        <v>3</v>
      </c>
      <c r="B21" s="9" t="s">
        <v>60</v>
      </c>
      <c r="C21" s="8" t="s">
        <v>64</v>
      </c>
      <c r="D21" s="14">
        <v>5</v>
      </c>
      <c r="E21" s="15">
        <v>21</v>
      </c>
      <c r="F21" s="17">
        <v>5</v>
      </c>
      <c r="G21" s="15">
        <v>21</v>
      </c>
      <c r="H21" s="17"/>
      <c r="I21" s="15"/>
      <c r="J21" s="12">
        <f t="shared" si="2"/>
        <v>10</v>
      </c>
      <c r="K21" s="13">
        <f t="shared" si="2"/>
        <v>42</v>
      </c>
      <c r="L21" s="14">
        <v>0</v>
      </c>
      <c r="M21" s="15">
        <v>2</v>
      </c>
      <c r="N21" s="12">
        <f t="shared" si="3"/>
        <v>0</v>
      </c>
      <c r="O21" s="13">
        <f t="shared" si="3"/>
        <v>2</v>
      </c>
    </row>
    <row r="22" spans="1:15" s="1" customFormat="1" ht="19.5" customHeight="1">
      <c r="A22" s="2" t="s">
        <v>4</v>
      </c>
      <c r="B22" s="9" t="s">
        <v>61</v>
      </c>
      <c r="C22" s="8" t="s">
        <v>65</v>
      </c>
      <c r="D22" s="14">
        <v>3</v>
      </c>
      <c r="E22" s="15">
        <v>21</v>
      </c>
      <c r="F22" s="17">
        <v>2</v>
      </c>
      <c r="G22" s="15">
        <v>21</v>
      </c>
      <c r="H22" s="17"/>
      <c r="I22" s="15"/>
      <c r="J22" s="12">
        <f t="shared" si="2"/>
        <v>5</v>
      </c>
      <c r="K22" s="13">
        <f t="shared" si="2"/>
        <v>42</v>
      </c>
      <c r="L22" s="14">
        <v>0</v>
      </c>
      <c r="M22" s="15">
        <v>2</v>
      </c>
      <c r="N22" s="12">
        <f t="shared" si="3"/>
        <v>0</v>
      </c>
      <c r="O22" s="13">
        <f t="shared" si="3"/>
        <v>2</v>
      </c>
    </row>
    <row r="23" spans="1:15" s="1" customFormat="1" ht="19.5" customHeight="1">
      <c r="A23" s="121" t="s">
        <v>5</v>
      </c>
      <c r="B23" s="9" t="s">
        <v>58</v>
      </c>
      <c r="C23" s="8" t="s">
        <v>87</v>
      </c>
      <c r="D23" s="105">
        <v>12</v>
      </c>
      <c r="E23" s="107">
        <v>21</v>
      </c>
      <c r="F23" s="105">
        <v>8</v>
      </c>
      <c r="G23" s="107">
        <v>21</v>
      </c>
      <c r="H23" s="105"/>
      <c r="I23" s="107"/>
      <c r="J23" s="105">
        <f t="shared" si="2"/>
        <v>20</v>
      </c>
      <c r="K23" s="107">
        <f t="shared" si="2"/>
        <v>42</v>
      </c>
      <c r="L23" s="105">
        <v>0</v>
      </c>
      <c r="M23" s="107">
        <v>2</v>
      </c>
      <c r="N23" s="105">
        <f>L23</f>
        <v>0</v>
      </c>
      <c r="O23" s="107">
        <f>M23</f>
        <v>2</v>
      </c>
    </row>
    <row r="24" spans="1:15" s="1" customFormat="1" ht="19.5" customHeight="1" thickBot="1">
      <c r="A24" s="122"/>
      <c r="B24" s="18" t="s">
        <v>60</v>
      </c>
      <c r="C24" s="10" t="s">
        <v>65</v>
      </c>
      <c r="D24" s="106"/>
      <c r="E24" s="108"/>
      <c r="F24" s="106"/>
      <c r="G24" s="108"/>
      <c r="H24" s="106"/>
      <c r="I24" s="108"/>
      <c r="J24" s="106"/>
      <c r="K24" s="108"/>
      <c r="L24" s="106"/>
      <c r="M24" s="108"/>
      <c r="N24" s="106"/>
      <c r="O24" s="108"/>
    </row>
    <row r="25" spans="1:15" s="1" customFormat="1" ht="16.5" customHeight="1" thickBot="1">
      <c r="A25" s="19"/>
      <c r="B25" s="103" t="s">
        <v>39</v>
      </c>
      <c r="C25" s="103"/>
      <c r="D25" s="20"/>
      <c r="E25" s="20"/>
      <c r="F25" s="20"/>
      <c r="G25" s="20"/>
      <c r="H25" s="20"/>
      <c r="I25" s="20"/>
      <c r="J25" s="127" t="s">
        <v>14</v>
      </c>
      <c r="K25" s="128"/>
      <c r="L25" s="128"/>
      <c r="M25" s="129"/>
      <c r="N25" s="25">
        <f>SUM(N19:N24)</f>
        <v>1</v>
      </c>
      <c r="O25" s="25">
        <f>SUM(O19:O24)</f>
        <v>9</v>
      </c>
    </row>
    <row r="26" spans="1:15" s="1" customFormat="1" ht="16.5" customHeight="1" thickBot="1">
      <c r="A26" s="24" t="s">
        <v>13</v>
      </c>
      <c r="B26" s="104"/>
      <c r="C26" s="10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1"/>
    </row>
    <row r="27" spans="1:15" s="1" customFormat="1" ht="16.5" customHeight="1" thickBot="1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3"/>
    </row>
    <row r="28" s="1" customFormat="1" ht="15.75" thickBot="1"/>
    <row r="29" spans="1:15" s="1" customFormat="1" ht="30" customHeight="1" thickBot="1">
      <c r="A29" s="118" t="s">
        <v>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s="1" customFormat="1" ht="15.75" customHeight="1" thickBot="1">
      <c r="A30" s="115" t="s">
        <v>15</v>
      </c>
      <c r="B30" s="32" t="s">
        <v>12</v>
      </c>
      <c r="C30" s="33" t="s">
        <v>12</v>
      </c>
      <c r="D30" s="109" t="s">
        <v>6</v>
      </c>
      <c r="E30" s="110"/>
      <c r="F30" s="109" t="s">
        <v>7</v>
      </c>
      <c r="G30" s="110"/>
      <c r="H30" s="109" t="s">
        <v>8</v>
      </c>
      <c r="I30" s="110"/>
      <c r="J30" s="109" t="s">
        <v>9</v>
      </c>
      <c r="K30" s="110"/>
      <c r="L30" s="109" t="s">
        <v>10</v>
      </c>
      <c r="M30" s="110"/>
      <c r="N30" s="109" t="s">
        <v>11</v>
      </c>
      <c r="O30" s="110"/>
    </row>
    <row r="31" spans="1:15" s="1" customFormat="1" ht="15.75" customHeight="1">
      <c r="A31" s="116"/>
      <c r="B31" s="130" t="s">
        <v>46</v>
      </c>
      <c r="C31" s="125" t="s">
        <v>48</v>
      </c>
      <c r="D31" s="111"/>
      <c r="E31" s="112"/>
      <c r="F31" s="111"/>
      <c r="G31" s="112"/>
      <c r="H31" s="111"/>
      <c r="I31" s="112"/>
      <c r="J31" s="111"/>
      <c r="K31" s="112"/>
      <c r="L31" s="111"/>
      <c r="M31" s="112"/>
      <c r="N31" s="111"/>
      <c r="O31" s="112"/>
    </row>
    <row r="32" spans="1:19" s="1" customFormat="1" ht="15.75" customHeight="1" thickBot="1">
      <c r="A32" s="117"/>
      <c r="B32" s="131"/>
      <c r="C32" s="126"/>
      <c r="D32" s="113"/>
      <c r="E32" s="114"/>
      <c r="F32" s="113"/>
      <c r="G32" s="114"/>
      <c r="H32" s="113"/>
      <c r="I32" s="114"/>
      <c r="J32" s="113"/>
      <c r="K32" s="114"/>
      <c r="L32" s="113"/>
      <c r="M32" s="114"/>
      <c r="N32" s="113"/>
      <c r="O32" s="114"/>
      <c r="S32" s="26"/>
    </row>
    <row r="33" spans="1:15" s="1" customFormat="1" ht="19.5" customHeight="1">
      <c r="A33" s="5" t="s">
        <v>1</v>
      </c>
      <c r="B33" s="6" t="s">
        <v>70</v>
      </c>
      <c r="C33" s="7" t="s">
        <v>82</v>
      </c>
      <c r="D33" s="12">
        <v>21</v>
      </c>
      <c r="E33" s="13">
        <v>6</v>
      </c>
      <c r="F33" s="16">
        <v>21</v>
      </c>
      <c r="G33" s="13">
        <v>14</v>
      </c>
      <c r="H33" s="16"/>
      <c r="I33" s="13"/>
      <c r="J33" s="12">
        <f aca="true" t="shared" si="4" ref="J33:K37">D33+F33+H33</f>
        <v>42</v>
      </c>
      <c r="K33" s="13">
        <f t="shared" si="4"/>
        <v>20</v>
      </c>
      <c r="L33" s="12">
        <v>2</v>
      </c>
      <c r="M33" s="13">
        <v>0</v>
      </c>
      <c r="N33" s="12">
        <f>L33</f>
        <v>2</v>
      </c>
      <c r="O33" s="13">
        <f>M33</f>
        <v>0</v>
      </c>
    </row>
    <row r="34" spans="1:15" s="1" customFormat="1" ht="19.5" customHeight="1">
      <c r="A34" s="2" t="s">
        <v>2</v>
      </c>
      <c r="B34" s="8" t="s">
        <v>71</v>
      </c>
      <c r="C34" s="9" t="s">
        <v>86</v>
      </c>
      <c r="D34" s="14">
        <v>21</v>
      </c>
      <c r="E34" s="15">
        <v>4</v>
      </c>
      <c r="F34" s="17">
        <v>21</v>
      </c>
      <c r="G34" s="15">
        <v>0</v>
      </c>
      <c r="H34" s="17"/>
      <c r="I34" s="15"/>
      <c r="J34" s="12">
        <f t="shared" si="4"/>
        <v>42</v>
      </c>
      <c r="K34" s="13">
        <f t="shared" si="4"/>
        <v>4</v>
      </c>
      <c r="L34" s="14">
        <v>2</v>
      </c>
      <c r="M34" s="15">
        <v>0</v>
      </c>
      <c r="N34" s="12">
        <f aca="true" t="shared" si="5" ref="N34:O36">L34</f>
        <v>2</v>
      </c>
      <c r="O34" s="13">
        <f t="shared" si="5"/>
        <v>0</v>
      </c>
    </row>
    <row r="35" spans="1:15" s="1" customFormat="1" ht="19.5" customHeight="1">
      <c r="A35" s="2" t="s">
        <v>3</v>
      </c>
      <c r="B35" s="8" t="s">
        <v>72</v>
      </c>
      <c r="C35" s="9" t="s">
        <v>84</v>
      </c>
      <c r="D35" s="14">
        <v>21</v>
      </c>
      <c r="E35" s="15">
        <v>15</v>
      </c>
      <c r="F35" s="17">
        <v>21</v>
      </c>
      <c r="G35" s="15">
        <v>12</v>
      </c>
      <c r="H35" s="17"/>
      <c r="I35" s="15"/>
      <c r="J35" s="12">
        <f t="shared" si="4"/>
        <v>42</v>
      </c>
      <c r="K35" s="13">
        <f t="shared" si="4"/>
        <v>27</v>
      </c>
      <c r="L35" s="14">
        <v>2</v>
      </c>
      <c r="M35" s="15">
        <v>0</v>
      </c>
      <c r="N35" s="12">
        <f t="shared" si="5"/>
        <v>2</v>
      </c>
      <c r="O35" s="13">
        <f t="shared" si="5"/>
        <v>0</v>
      </c>
    </row>
    <row r="36" spans="1:15" ht="19.5" customHeight="1">
      <c r="A36" s="2" t="s">
        <v>4</v>
      </c>
      <c r="B36" s="8" t="s">
        <v>73</v>
      </c>
      <c r="C36" s="9" t="s">
        <v>85</v>
      </c>
      <c r="D36" s="14">
        <v>21</v>
      </c>
      <c r="E36" s="15">
        <v>14</v>
      </c>
      <c r="F36" s="17">
        <v>21</v>
      </c>
      <c r="G36" s="15">
        <v>6</v>
      </c>
      <c r="H36" s="17"/>
      <c r="I36" s="15"/>
      <c r="J36" s="12">
        <f t="shared" si="4"/>
        <v>42</v>
      </c>
      <c r="K36" s="13">
        <f t="shared" si="4"/>
        <v>20</v>
      </c>
      <c r="L36" s="14">
        <v>2</v>
      </c>
      <c r="M36" s="15">
        <v>0</v>
      </c>
      <c r="N36" s="12">
        <f t="shared" si="5"/>
        <v>2</v>
      </c>
      <c r="O36" s="13">
        <f t="shared" si="5"/>
        <v>0</v>
      </c>
    </row>
    <row r="37" spans="1:15" ht="19.5" customHeight="1">
      <c r="A37" s="121" t="s">
        <v>5</v>
      </c>
      <c r="B37" s="8" t="s">
        <v>71</v>
      </c>
      <c r="C37" s="9" t="s">
        <v>82</v>
      </c>
      <c r="D37" s="105">
        <v>21</v>
      </c>
      <c r="E37" s="107">
        <v>5</v>
      </c>
      <c r="F37" s="105">
        <v>21</v>
      </c>
      <c r="G37" s="107">
        <v>19</v>
      </c>
      <c r="H37" s="105"/>
      <c r="I37" s="107"/>
      <c r="J37" s="105">
        <f t="shared" si="4"/>
        <v>42</v>
      </c>
      <c r="K37" s="107">
        <f t="shared" si="4"/>
        <v>24</v>
      </c>
      <c r="L37" s="105">
        <v>2</v>
      </c>
      <c r="M37" s="107">
        <v>0</v>
      </c>
      <c r="N37" s="105">
        <f>L37</f>
        <v>2</v>
      </c>
      <c r="O37" s="107">
        <f>M37</f>
        <v>0</v>
      </c>
    </row>
    <row r="38" spans="1:15" ht="19.5" customHeight="1" thickBot="1">
      <c r="A38" s="122"/>
      <c r="B38" s="10" t="s">
        <v>73</v>
      </c>
      <c r="C38" s="18" t="s">
        <v>85</v>
      </c>
      <c r="D38" s="106"/>
      <c r="E38" s="108"/>
      <c r="F38" s="106"/>
      <c r="G38" s="108"/>
      <c r="H38" s="106"/>
      <c r="I38" s="108"/>
      <c r="J38" s="106"/>
      <c r="K38" s="108"/>
      <c r="L38" s="106"/>
      <c r="M38" s="108"/>
      <c r="N38" s="106"/>
      <c r="O38" s="108"/>
    </row>
    <row r="39" spans="1:15" ht="16.5" customHeight="1" thickBot="1">
      <c r="A39" s="19"/>
      <c r="B39" s="103" t="s">
        <v>46</v>
      </c>
      <c r="C39" s="103"/>
      <c r="D39" s="20"/>
      <c r="E39" s="20"/>
      <c r="F39" s="20"/>
      <c r="G39" s="20"/>
      <c r="H39" s="20"/>
      <c r="I39" s="20"/>
      <c r="J39" s="132" t="s">
        <v>14</v>
      </c>
      <c r="K39" s="133"/>
      <c r="L39" s="133"/>
      <c r="M39" s="134"/>
      <c r="N39" s="25">
        <f>SUM(N33:N38)</f>
        <v>10</v>
      </c>
      <c r="O39" s="25">
        <f>SUM(O33:O38)</f>
        <v>0</v>
      </c>
    </row>
    <row r="40" spans="1:15" ht="16.5" customHeight="1" thickBot="1">
      <c r="A40" s="24" t="s">
        <v>13</v>
      </c>
      <c r="B40" s="104"/>
      <c r="C40" s="10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</row>
    <row r="41" spans="1:15" ht="16.5" customHeight="1" thickBot="1">
      <c r="A41" s="2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"/>
    </row>
    <row r="42" spans="1:15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0" thickBot="1">
      <c r="A43" s="118" t="s">
        <v>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15.75" customHeight="1" thickBot="1">
      <c r="A44" s="115" t="s">
        <v>15</v>
      </c>
      <c r="B44" s="32" t="s">
        <v>12</v>
      </c>
      <c r="C44" s="33" t="s">
        <v>12</v>
      </c>
      <c r="D44" s="109" t="s">
        <v>6</v>
      </c>
      <c r="E44" s="110"/>
      <c r="F44" s="109" t="s">
        <v>7</v>
      </c>
      <c r="G44" s="110"/>
      <c r="H44" s="109" t="s">
        <v>8</v>
      </c>
      <c r="I44" s="110"/>
      <c r="J44" s="109" t="s">
        <v>9</v>
      </c>
      <c r="K44" s="110"/>
      <c r="L44" s="109" t="s">
        <v>10</v>
      </c>
      <c r="M44" s="110"/>
      <c r="N44" s="109" t="s">
        <v>11</v>
      </c>
      <c r="O44" s="110"/>
    </row>
    <row r="45" spans="1:15" ht="15.75" customHeight="1">
      <c r="A45" s="116"/>
      <c r="B45" s="123" t="s">
        <v>42</v>
      </c>
      <c r="C45" s="125" t="s">
        <v>44</v>
      </c>
      <c r="D45" s="111"/>
      <c r="E45" s="112"/>
      <c r="F45" s="111"/>
      <c r="G45" s="112"/>
      <c r="H45" s="111"/>
      <c r="I45" s="112"/>
      <c r="J45" s="111"/>
      <c r="K45" s="112"/>
      <c r="L45" s="111"/>
      <c r="M45" s="112"/>
      <c r="N45" s="111"/>
      <c r="O45" s="112"/>
    </row>
    <row r="46" spans="1:15" ht="15.75" customHeight="1" thickBot="1">
      <c r="A46" s="117"/>
      <c r="B46" s="124"/>
      <c r="C46" s="126"/>
      <c r="D46" s="113"/>
      <c r="E46" s="114"/>
      <c r="F46" s="113"/>
      <c r="G46" s="114"/>
      <c r="H46" s="113"/>
      <c r="I46" s="114"/>
      <c r="J46" s="113"/>
      <c r="K46" s="114"/>
      <c r="L46" s="113"/>
      <c r="M46" s="114"/>
      <c r="N46" s="113"/>
      <c r="O46" s="114"/>
    </row>
    <row r="47" spans="1:15" ht="19.5" customHeight="1">
      <c r="A47" s="5" t="s">
        <v>1</v>
      </c>
      <c r="B47" s="6" t="s">
        <v>54</v>
      </c>
      <c r="C47" s="7" t="s">
        <v>66</v>
      </c>
      <c r="D47" s="12">
        <v>8</v>
      </c>
      <c r="E47" s="13">
        <v>21</v>
      </c>
      <c r="F47" s="16">
        <v>10</v>
      </c>
      <c r="G47" s="13">
        <v>21</v>
      </c>
      <c r="H47" s="16"/>
      <c r="I47" s="13"/>
      <c r="J47" s="12">
        <f aca="true" t="shared" si="6" ref="J47:K51">D47+F47+H47</f>
        <v>18</v>
      </c>
      <c r="K47" s="13">
        <f t="shared" si="6"/>
        <v>42</v>
      </c>
      <c r="L47" s="12">
        <v>0</v>
      </c>
      <c r="M47" s="13">
        <v>2</v>
      </c>
      <c r="N47" s="12">
        <f>L47</f>
        <v>0</v>
      </c>
      <c r="O47" s="13">
        <f>M47</f>
        <v>2</v>
      </c>
    </row>
    <row r="48" spans="1:15" ht="19.5" customHeight="1">
      <c r="A48" s="2" t="s">
        <v>2</v>
      </c>
      <c r="B48" s="8" t="s">
        <v>57</v>
      </c>
      <c r="C48" s="9" t="s">
        <v>67</v>
      </c>
      <c r="D48" s="14">
        <v>5</v>
      </c>
      <c r="E48" s="15">
        <v>21</v>
      </c>
      <c r="F48" s="17">
        <v>8</v>
      </c>
      <c r="G48" s="15">
        <v>21</v>
      </c>
      <c r="H48" s="17"/>
      <c r="I48" s="15"/>
      <c r="J48" s="12">
        <f t="shared" si="6"/>
        <v>13</v>
      </c>
      <c r="K48" s="13">
        <f t="shared" si="6"/>
        <v>42</v>
      </c>
      <c r="L48" s="14">
        <v>0</v>
      </c>
      <c r="M48" s="15">
        <v>2</v>
      </c>
      <c r="N48" s="12">
        <f aca="true" t="shared" si="7" ref="N48:O50">L48</f>
        <v>0</v>
      </c>
      <c r="O48" s="13">
        <f t="shared" si="7"/>
        <v>2</v>
      </c>
    </row>
    <row r="49" spans="1:15" ht="19.5" customHeight="1">
      <c r="A49" s="2" t="s">
        <v>3</v>
      </c>
      <c r="B49" s="8" t="s">
        <v>55</v>
      </c>
      <c r="C49" s="9" t="s">
        <v>68</v>
      </c>
      <c r="D49" s="14">
        <v>21</v>
      </c>
      <c r="E49" s="15">
        <v>18</v>
      </c>
      <c r="F49" s="17">
        <v>14</v>
      </c>
      <c r="G49" s="15">
        <v>21</v>
      </c>
      <c r="H49" s="17"/>
      <c r="I49" s="15"/>
      <c r="J49" s="12">
        <f t="shared" si="6"/>
        <v>35</v>
      </c>
      <c r="K49" s="13">
        <f t="shared" si="6"/>
        <v>39</v>
      </c>
      <c r="L49" s="14">
        <v>1</v>
      </c>
      <c r="M49" s="15">
        <v>1</v>
      </c>
      <c r="N49" s="12">
        <f t="shared" si="7"/>
        <v>1</v>
      </c>
      <c r="O49" s="13">
        <f t="shared" si="7"/>
        <v>1</v>
      </c>
    </row>
    <row r="50" spans="1:15" ht="19.5" customHeight="1">
      <c r="A50" s="2" t="s">
        <v>4</v>
      </c>
      <c r="B50" s="8" t="s">
        <v>56</v>
      </c>
      <c r="C50" s="9" t="s">
        <v>69</v>
      </c>
      <c r="D50" s="14">
        <v>10</v>
      </c>
      <c r="E50" s="15">
        <v>21</v>
      </c>
      <c r="F50" s="17">
        <v>0</v>
      </c>
      <c r="G50" s="15">
        <v>21</v>
      </c>
      <c r="H50" s="17"/>
      <c r="I50" s="15"/>
      <c r="J50" s="12">
        <f t="shared" si="6"/>
        <v>10</v>
      </c>
      <c r="K50" s="13">
        <f t="shared" si="6"/>
        <v>42</v>
      </c>
      <c r="L50" s="14">
        <v>0</v>
      </c>
      <c r="M50" s="15">
        <v>2</v>
      </c>
      <c r="N50" s="12">
        <f t="shared" si="7"/>
        <v>0</v>
      </c>
      <c r="O50" s="13">
        <f t="shared" si="7"/>
        <v>2</v>
      </c>
    </row>
    <row r="51" spans="1:15" ht="19.5" customHeight="1">
      <c r="A51" s="121" t="s">
        <v>5</v>
      </c>
      <c r="B51" s="8" t="s">
        <v>54</v>
      </c>
      <c r="C51" s="9" t="s">
        <v>67</v>
      </c>
      <c r="D51" s="105">
        <v>15</v>
      </c>
      <c r="E51" s="107">
        <v>21</v>
      </c>
      <c r="F51" s="105">
        <v>14</v>
      </c>
      <c r="G51" s="107">
        <v>21</v>
      </c>
      <c r="H51" s="105"/>
      <c r="I51" s="107"/>
      <c r="J51" s="105">
        <f t="shared" si="6"/>
        <v>29</v>
      </c>
      <c r="K51" s="107">
        <f t="shared" si="6"/>
        <v>42</v>
      </c>
      <c r="L51" s="105">
        <v>0</v>
      </c>
      <c r="M51" s="107">
        <v>2</v>
      </c>
      <c r="N51" s="105">
        <f>L51</f>
        <v>0</v>
      </c>
      <c r="O51" s="107">
        <f>M51</f>
        <v>2</v>
      </c>
    </row>
    <row r="52" spans="1:15" ht="19.5" customHeight="1" thickBot="1">
      <c r="A52" s="122"/>
      <c r="B52" s="10" t="s">
        <v>55</v>
      </c>
      <c r="C52" s="18" t="s">
        <v>68</v>
      </c>
      <c r="D52" s="106"/>
      <c r="E52" s="108"/>
      <c r="F52" s="106"/>
      <c r="G52" s="108"/>
      <c r="H52" s="106"/>
      <c r="I52" s="108"/>
      <c r="J52" s="106"/>
      <c r="K52" s="108"/>
      <c r="L52" s="106"/>
      <c r="M52" s="108"/>
      <c r="N52" s="106"/>
      <c r="O52" s="108"/>
    </row>
    <row r="53" spans="1:15" ht="16.5" customHeight="1" thickBot="1">
      <c r="A53" s="19"/>
      <c r="B53" s="103" t="s">
        <v>44</v>
      </c>
      <c r="C53" s="103"/>
      <c r="D53" s="20"/>
      <c r="E53" s="20"/>
      <c r="F53" s="20"/>
      <c r="G53" s="20"/>
      <c r="H53" s="20"/>
      <c r="I53" s="20"/>
      <c r="J53" s="127" t="s">
        <v>14</v>
      </c>
      <c r="K53" s="128"/>
      <c r="L53" s="128"/>
      <c r="M53" s="129"/>
      <c r="N53" s="25">
        <f>SUM(N47:N52)</f>
        <v>1</v>
      </c>
      <c r="O53" s="25">
        <f>SUM(O47:O52)</f>
        <v>9</v>
      </c>
    </row>
    <row r="54" spans="1:15" ht="16.5" customHeight="1" thickBot="1">
      <c r="A54" s="24" t="s">
        <v>13</v>
      </c>
      <c r="B54" s="104"/>
      <c r="C54" s="10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1"/>
    </row>
    <row r="55" spans="1:15" ht="16.5" customHeight="1" thickBot="1">
      <c r="A55" s="2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3"/>
    </row>
  </sheetData>
  <sheetProtection/>
  <mergeCells count="100">
    <mergeCell ref="O51:O52"/>
    <mergeCell ref="N51:N52"/>
    <mergeCell ref="M51:M52"/>
    <mergeCell ref="L51:L52"/>
    <mergeCell ref="O9:O10"/>
    <mergeCell ref="N9:N10"/>
    <mergeCell ref="M9:M10"/>
    <mergeCell ref="L9:L10"/>
    <mergeCell ref="L16:M18"/>
    <mergeCell ref="N16:O18"/>
    <mergeCell ref="O23:O24"/>
    <mergeCell ref="N23:N24"/>
    <mergeCell ref="M23:M24"/>
    <mergeCell ref="L23:L24"/>
    <mergeCell ref="O37:O38"/>
    <mergeCell ref="N37:N38"/>
    <mergeCell ref="M37:M38"/>
    <mergeCell ref="L37:L38"/>
    <mergeCell ref="K23:K24"/>
    <mergeCell ref="J23:J24"/>
    <mergeCell ref="E51:E52"/>
    <mergeCell ref="D51:D52"/>
    <mergeCell ref="I37:I38"/>
    <mergeCell ref="H37:H38"/>
    <mergeCell ref="G37:G38"/>
    <mergeCell ref="F37:F38"/>
    <mergeCell ref="K51:K52"/>
    <mergeCell ref="J51:J52"/>
    <mergeCell ref="I51:I52"/>
    <mergeCell ref="H51:H52"/>
    <mergeCell ref="G51:G52"/>
    <mergeCell ref="F51:F52"/>
    <mergeCell ref="D23:D24"/>
    <mergeCell ref="E23:E24"/>
    <mergeCell ref="I23:I24"/>
    <mergeCell ref="H23:H24"/>
    <mergeCell ref="E9:E10"/>
    <mergeCell ref="D9:D10"/>
    <mergeCell ref="E37:E38"/>
    <mergeCell ref="D37:D38"/>
    <mergeCell ref="G23:G24"/>
    <mergeCell ref="F23:F24"/>
    <mergeCell ref="B17:B18"/>
    <mergeCell ref="A1:O1"/>
    <mergeCell ref="A9:A10"/>
    <mergeCell ref="B3:B4"/>
    <mergeCell ref="C3:C4"/>
    <mergeCell ref="D2:E4"/>
    <mergeCell ref="F2:G4"/>
    <mergeCell ref="H2:I4"/>
    <mergeCell ref="D16:E18"/>
    <mergeCell ref="F16:G18"/>
    <mergeCell ref="H16:I18"/>
    <mergeCell ref="J16:K18"/>
    <mergeCell ref="I9:I10"/>
    <mergeCell ref="H9:H10"/>
    <mergeCell ref="G9:G10"/>
    <mergeCell ref="F9:F10"/>
    <mergeCell ref="K9:K10"/>
    <mergeCell ref="J9:J10"/>
    <mergeCell ref="A23:A24"/>
    <mergeCell ref="J25:M25"/>
    <mergeCell ref="A29:O29"/>
    <mergeCell ref="J2:K4"/>
    <mergeCell ref="L2:M4"/>
    <mergeCell ref="N2:O4"/>
    <mergeCell ref="A2:A4"/>
    <mergeCell ref="J11:M11"/>
    <mergeCell ref="A15:O15"/>
    <mergeCell ref="A16:A18"/>
    <mergeCell ref="A30:A32"/>
    <mergeCell ref="D30:E32"/>
    <mergeCell ref="F30:G32"/>
    <mergeCell ref="H30:I32"/>
    <mergeCell ref="L44:M46"/>
    <mergeCell ref="N44:O46"/>
    <mergeCell ref="J30:K32"/>
    <mergeCell ref="L30:M32"/>
    <mergeCell ref="N30:O32"/>
    <mergeCell ref="K37:K38"/>
    <mergeCell ref="J37:J38"/>
    <mergeCell ref="A51:A52"/>
    <mergeCell ref="J53:M53"/>
    <mergeCell ref="A37:A38"/>
    <mergeCell ref="J39:M39"/>
    <mergeCell ref="A43:O43"/>
    <mergeCell ref="A44:A46"/>
    <mergeCell ref="D44:E46"/>
    <mergeCell ref="F44:G46"/>
    <mergeCell ref="H44:I46"/>
    <mergeCell ref="B39:C40"/>
    <mergeCell ref="B11:C12"/>
    <mergeCell ref="B25:C26"/>
    <mergeCell ref="B53:C54"/>
    <mergeCell ref="J44:K46"/>
    <mergeCell ref="B45:B46"/>
    <mergeCell ref="C45:C46"/>
    <mergeCell ref="B31:B32"/>
    <mergeCell ref="C31:C32"/>
    <mergeCell ref="C17:C18"/>
  </mergeCells>
  <printOptions/>
  <pageMargins left="0.32" right="0.33" top="0.33" bottom="0.51" header="0.22" footer="0.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="70" zoomScaleNormal="70" zoomScalePageLayoutView="0" workbookViewId="0" topLeftCell="A1">
      <selection activeCell="B5" sqref="B5:B10"/>
    </sheetView>
  </sheetViews>
  <sheetFormatPr defaultColWidth="9.140625" defaultRowHeight="12.75"/>
  <cols>
    <col min="1" max="1" width="20.140625" style="0" customWidth="1"/>
    <col min="2" max="3" width="27.140625" style="0" customWidth="1"/>
    <col min="4" max="9" width="4.7109375" style="0" customWidth="1"/>
    <col min="10" max="11" width="5.421875" style="0" customWidth="1"/>
    <col min="12" max="15" width="6.140625" style="0" customWidth="1"/>
    <col min="16" max="17" width="7.140625" style="0" customWidth="1"/>
    <col min="18" max="18" width="7.28125" style="0" customWidth="1"/>
    <col min="19" max="23" width="7.140625" style="0" customWidth="1"/>
  </cols>
  <sheetData>
    <row r="1" spans="1:15" ht="30" customHeight="1" thickBo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</row>
    <row r="2" spans="1:15" s="1" customFormat="1" ht="15.75" customHeight="1" thickBot="1">
      <c r="A2" s="115" t="s">
        <v>15</v>
      </c>
      <c r="B2" s="32" t="s">
        <v>12</v>
      </c>
      <c r="C2" s="33" t="s">
        <v>12</v>
      </c>
      <c r="D2" s="109" t="s">
        <v>6</v>
      </c>
      <c r="E2" s="110"/>
      <c r="F2" s="109" t="s">
        <v>7</v>
      </c>
      <c r="G2" s="110"/>
      <c r="H2" s="109" t="s">
        <v>8</v>
      </c>
      <c r="I2" s="110"/>
      <c r="J2" s="109" t="s">
        <v>9</v>
      </c>
      <c r="K2" s="110"/>
      <c r="L2" s="109" t="s">
        <v>10</v>
      </c>
      <c r="M2" s="110"/>
      <c r="N2" s="109" t="s">
        <v>11</v>
      </c>
      <c r="O2" s="110"/>
    </row>
    <row r="3" spans="1:15" s="1" customFormat="1" ht="15.75" customHeight="1">
      <c r="A3" s="116"/>
      <c r="B3" s="125" t="s">
        <v>44</v>
      </c>
      <c r="C3" s="125" t="s">
        <v>43</v>
      </c>
      <c r="D3" s="111"/>
      <c r="E3" s="112"/>
      <c r="F3" s="111"/>
      <c r="G3" s="112"/>
      <c r="H3" s="111"/>
      <c r="I3" s="112"/>
      <c r="J3" s="111"/>
      <c r="K3" s="112"/>
      <c r="L3" s="111"/>
      <c r="M3" s="112"/>
      <c r="N3" s="111"/>
      <c r="O3" s="112"/>
    </row>
    <row r="4" spans="1:15" s="1" customFormat="1" ht="15.75" customHeight="1" thickBot="1">
      <c r="A4" s="117"/>
      <c r="B4" s="126"/>
      <c r="C4" s="126"/>
      <c r="D4" s="113"/>
      <c r="E4" s="114"/>
      <c r="F4" s="113"/>
      <c r="G4" s="114"/>
      <c r="H4" s="113"/>
      <c r="I4" s="114"/>
      <c r="J4" s="113"/>
      <c r="K4" s="114"/>
      <c r="L4" s="113"/>
      <c r="M4" s="114"/>
      <c r="N4" s="113"/>
      <c r="O4" s="114"/>
    </row>
    <row r="5" spans="1:15" s="1" customFormat="1" ht="19.5" customHeight="1">
      <c r="A5" s="5" t="s">
        <v>1</v>
      </c>
      <c r="B5" s="7" t="s">
        <v>66</v>
      </c>
      <c r="C5" s="7" t="s">
        <v>58</v>
      </c>
      <c r="D5" s="12">
        <v>21</v>
      </c>
      <c r="E5" s="13">
        <v>9</v>
      </c>
      <c r="F5" s="16">
        <v>21</v>
      </c>
      <c r="G5" s="13">
        <v>5</v>
      </c>
      <c r="H5" s="16"/>
      <c r="I5" s="13"/>
      <c r="J5" s="12">
        <f aca="true" t="shared" si="0" ref="J5:K9">D5+F5+H5</f>
        <v>42</v>
      </c>
      <c r="K5" s="13">
        <f t="shared" si="0"/>
        <v>14</v>
      </c>
      <c r="L5" s="12">
        <v>2</v>
      </c>
      <c r="M5" s="13">
        <v>0</v>
      </c>
      <c r="N5" s="12">
        <f>L5</f>
        <v>2</v>
      </c>
      <c r="O5" s="13">
        <f>M5</f>
        <v>0</v>
      </c>
    </row>
    <row r="6" spans="1:15" s="1" customFormat="1" ht="19.5" customHeight="1">
      <c r="A6" s="2" t="s">
        <v>2</v>
      </c>
      <c r="B6" s="9" t="s">
        <v>67</v>
      </c>
      <c r="C6" s="9" t="s">
        <v>59</v>
      </c>
      <c r="D6" s="14">
        <v>21</v>
      </c>
      <c r="E6" s="15">
        <v>8</v>
      </c>
      <c r="F6" s="17">
        <v>21</v>
      </c>
      <c r="G6" s="15">
        <v>0</v>
      </c>
      <c r="H6" s="17"/>
      <c r="I6" s="15"/>
      <c r="J6" s="12">
        <f t="shared" si="0"/>
        <v>42</v>
      </c>
      <c r="K6" s="13">
        <f t="shared" si="0"/>
        <v>8</v>
      </c>
      <c r="L6" s="14">
        <v>2</v>
      </c>
      <c r="M6" s="15">
        <v>0</v>
      </c>
      <c r="N6" s="12">
        <f aca="true" t="shared" si="1" ref="N6:O8">L6</f>
        <v>2</v>
      </c>
      <c r="O6" s="13">
        <f t="shared" si="1"/>
        <v>0</v>
      </c>
    </row>
    <row r="7" spans="1:15" s="1" customFormat="1" ht="19.5" customHeight="1">
      <c r="A7" s="2" t="s">
        <v>3</v>
      </c>
      <c r="B7" s="9" t="s">
        <v>68</v>
      </c>
      <c r="C7" s="9" t="s">
        <v>60</v>
      </c>
      <c r="D7" s="14">
        <v>21</v>
      </c>
      <c r="E7" s="15">
        <v>4</v>
      </c>
      <c r="F7" s="17">
        <v>21</v>
      </c>
      <c r="G7" s="15">
        <v>11</v>
      </c>
      <c r="H7" s="17"/>
      <c r="I7" s="15"/>
      <c r="J7" s="12">
        <f t="shared" si="0"/>
        <v>42</v>
      </c>
      <c r="K7" s="13">
        <f t="shared" si="0"/>
        <v>15</v>
      </c>
      <c r="L7" s="14">
        <v>2</v>
      </c>
      <c r="M7" s="15">
        <v>0</v>
      </c>
      <c r="N7" s="12">
        <f t="shared" si="1"/>
        <v>2</v>
      </c>
      <c r="O7" s="13">
        <f t="shared" si="1"/>
        <v>0</v>
      </c>
    </row>
    <row r="8" spans="1:15" s="1" customFormat="1" ht="19.5" customHeight="1">
      <c r="A8" s="2" t="s">
        <v>4</v>
      </c>
      <c r="B8" s="9" t="s">
        <v>69</v>
      </c>
      <c r="C8" s="9" t="s">
        <v>61</v>
      </c>
      <c r="D8" s="14">
        <v>21</v>
      </c>
      <c r="E8" s="15">
        <v>7</v>
      </c>
      <c r="F8" s="17">
        <v>21</v>
      </c>
      <c r="G8" s="15">
        <v>0</v>
      </c>
      <c r="H8" s="17"/>
      <c r="I8" s="15"/>
      <c r="J8" s="12">
        <f t="shared" si="0"/>
        <v>42</v>
      </c>
      <c r="K8" s="13">
        <f t="shared" si="0"/>
        <v>7</v>
      </c>
      <c r="L8" s="14">
        <v>2</v>
      </c>
      <c r="M8" s="15">
        <v>0</v>
      </c>
      <c r="N8" s="12">
        <f t="shared" si="1"/>
        <v>2</v>
      </c>
      <c r="O8" s="13">
        <f t="shared" si="1"/>
        <v>0</v>
      </c>
    </row>
    <row r="9" spans="1:15" s="1" customFormat="1" ht="19.5" customHeight="1">
      <c r="A9" s="121" t="s">
        <v>5</v>
      </c>
      <c r="B9" s="9" t="s">
        <v>67</v>
      </c>
      <c r="C9" s="9" t="s">
        <v>59</v>
      </c>
      <c r="D9" s="105">
        <v>21</v>
      </c>
      <c r="E9" s="107">
        <v>12</v>
      </c>
      <c r="F9" s="105">
        <v>21</v>
      </c>
      <c r="G9" s="107">
        <v>12</v>
      </c>
      <c r="H9" s="105"/>
      <c r="I9" s="107"/>
      <c r="J9" s="105">
        <f t="shared" si="0"/>
        <v>42</v>
      </c>
      <c r="K9" s="107">
        <f t="shared" si="0"/>
        <v>24</v>
      </c>
      <c r="L9" s="105">
        <v>2</v>
      </c>
      <c r="M9" s="107">
        <v>0</v>
      </c>
      <c r="N9" s="105">
        <f>L9</f>
        <v>2</v>
      </c>
      <c r="O9" s="107">
        <f>M9</f>
        <v>0</v>
      </c>
    </row>
    <row r="10" spans="1:19" s="1" customFormat="1" ht="19.5" customHeight="1" thickBot="1">
      <c r="A10" s="122"/>
      <c r="B10" s="18" t="s">
        <v>69</v>
      </c>
      <c r="C10" s="18" t="s">
        <v>60</v>
      </c>
      <c r="D10" s="106"/>
      <c r="E10" s="108"/>
      <c r="F10" s="106"/>
      <c r="G10" s="108"/>
      <c r="H10" s="106"/>
      <c r="I10" s="108"/>
      <c r="J10" s="106"/>
      <c r="K10" s="108"/>
      <c r="L10" s="106"/>
      <c r="M10" s="108"/>
      <c r="N10" s="106"/>
      <c r="O10" s="108"/>
      <c r="S10" s="26"/>
    </row>
    <row r="11" spans="1:15" s="1" customFormat="1" ht="16.5" customHeight="1" thickBot="1">
      <c r="A11" s="19"/>
      <c r="B11" s="103" t="s">
        <v>44</v>
      </c>
      <c r="C11" s="103"/>
      <c r="D11" s="20"/>
      <c r="E11" s="20"/>
      <c r="F11" s="20"/>
      <c r="G11" s="20"/>
      <c r="H11" s="20"/>
      <c r="I11" s="20"/>
      <c r="J11" s="127" t="s">
        <v>14</v>
      </c>
      <c r="K11" s="128"/>
      <c r="L11" s="128"/>
      <c r="M11" s="129"/>
      <c r="N11" s="25">
        <f>SUM(N5:N10)</f>
        <v>10</v>
      </c>
      <c r="O11" s="25">
        <f>SUM(O5:O10)</f>
        <v>0</v>
      </c>
    </row>
    <row r="12" spans="1:15" s="1" customFormat="1" ht="16.5" customHeight="1" thickBot="1">
      <c r="A12" s="24" t="s">
        <v>13</v>
      </c>
      <c r="B12" s="104"/>
      <c r="C12" s="10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"/>
    </row>
    <row r="13" spans="1:18" s="1" customFormat="1" ht="16.5" customHeight="1" thickBot="1">
      <c r="A13" s="2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3"/>
      <c r="R13" s="26"/>
    </row>
    <row r="14" s="1" customFormat="1" ht="15.75" thickBot="1"/>
    <row r="15" spans="1:15" s="1" customFormat="1" ht="30" customHeight="1" thickBot="1">
      <c r="A15" s="118" t="s">
        <v>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  <row r="16" spans="1:15" s="1" customFormat="1" ht="15.75" customHeight="1" thickBot="1">
      <c r="A16" s="115" t="s">
        <v>15</v>
      </c>
      <c r="B16" s="32" t="s">
        <v>12</v>
      </c>
      <c r="C16" s="33" t="s">
        <v>12</v>
      </c>
      <c r="D16" s="109" t="s">
        <v>6</v>
      </c>
      <c r="E16" s="110"/>
      <c r="F16" s="109" t="s">
        <v>7</v>
      </c>
      <c r="G16" s="110"/>
      <c r="H16" s="109" t="s">
        <v>8</v>
      </c>
      <c r="I16" s="110"/>
      <c r="J16" s="109" t="s">
        <v>9</v>
      </c>
      <c r="K16" s="110"/>
      <c r="L16" s="109" t="s">
        <v>10</v>
      </c>
      <c r="M16" s="110"/>
      <c r="N16" s="109" t="s">
        <v>11</v>
      </c>
      <c r="O16" s="110"/>
    </row>
    <row r="17" spans="1:15" s="1" customFormat="1" ht="15.75" customHeight="1">
      <c r="A17" s="116"/>
      <c r="B17" s="135" t="s">
        <v>48</v>
      </c>
      <c r="C17" s="125" t="s">
        <v>47</v>
      </c>
      <c r="D17" s="111"/>
      <c r="E17" s="112"/>
      <c r="F17" s="111"/>
      <c r="G17" s="112"/>
      <c r="H17" s="111"/>
      <c r="I17" s="112"/>
      <c r="J17" s="111"/>
      <c r="K17" s="112"/>
      <c r="L17" s="111"/>
      <c r="M17" s="112"/>
      <c r="N17" s="111"/>
      <c r="O17" s="112"/>
    </row>
    <row r="18" spans="1:15" s="1" customFormat="1" ht="15.75" customHeight="1" thickBot="1">
      <c r="A18" s="117"/>
      <c r="B18" s="136"/>
      <c r="C18" s="126"/>
      <c r="D18" s="113"/>
      <c r="E18" s="114"/>
      <c r="F18" s="113"/>
      <c r="G18" s="114"/>
      <c r="H18" s="113"/>
      <c r="I18" s="114"/>
      <c r="J18" s="113"/>
      <c r="K18" s="114"/>
      <c r="L18" s="113"/>
      <c r="M18" s="114"/>
      <c r="N18" s="113"/>
      <c r="O18" s="114"/>
    </row>
    <row r="19" spans="1:15" s="1" customFormat="1" ht="19.5" customHeight="1">
      <c r="A19" s="5" t="s">
        <v>1</v>
      </c>
      <c r="B19" s="7" t="s">
        <v>83</v>
      </c>
      <c r="C19" s="7" t="s">
        <v>74</v>
      </c>
      <c r="D19" s="12">
        <v>2</v>
      </c>
      <c r="E19" s="13">
        <v>21</v>
      </c>
      <c r="F19" s="16">
        <v>4</v>
      </c>
      <c r="G19" s="13">
        <v>21</v>
      </c>
      <c r="H19" s="16"/>
      <c r="I19" s="13"/>
      <c r="J19" s="12">
        <f aca="true" t="shared" si="2" ref="J19:K23">D19+F19+H19</f>
        <v>6</v>
      </c>
      <c r="K19" s="13">
        <f t="shared" si="2"/>
        <v>42</v>
      </c>
      <c r="L19" s="12">
        <v>0</v>
      </c>
      <c r="M19" s="13">
        <v>2</v>
      </c>
      <c r="N19" s="12">
        <f>L19</f>
        <v>0</v>
      </c>
      <c r="O19" s="13">
        <f>M19</f>
        <v>2</v>
      </c>
    </row>
    <row r="20" spans="1:15" s="1" customFormat="1" ht="19.5" customHeight="1">
      <c r="A20" s="2" t="s">
        <v>2</v>
      </c>
      <c r="B20" s="9" t="s">
        <v>86</v>
      </c>
      <c r="C20" s="9" t="s">
        <v>75</v>
      </c>
      <c r="D20" s="14">
        <v>8</v>
      </c>
      <c r="E20" s="15">
        <v>21</v>
      </c>
      <c r="F20" s="17">
        <v>8</v>
      </c>
      <c r="G20" s="15">
        <v>21</v>
      </c>
      <c r="H20" s="17"/>
      <c r="I20" s="15"/>
      <c r="J20" s="12">
        <f t="shared" si="2"/>
        <v>16</v>
      </c>
      <c r="K20" s="13">
        <f t="shared" si="2"/>
        <v>42</v>
      </c>
      <c r="L20" s="14">
        <v>0</v>
      </c>
      <c r="M20" s="15">
        <v>2</v>
      </c>
      <c r="N20" s="12">
        <f aca="true" t="shared" si="3" ref="N20:O22">L20</f>
        <v>0</v>
      </c>
      <c r="O20" s="13">
        <f t="shared" si="3"/>
        <v>2</v>
      </c>
    </row>
    <row r="21" spans="1:15" s="1" customFormat="1" ht="19.5" customHeight="1">
      <c r="A21" s="2" t="s">
        <v>3</v>
      </c>
      <c r="B21" s="9" t="s">
        <v>84</v>
      </c>
      <c r="C21" s="9" t="s">
        <v>76</v>
      </c>
      <c r="D21" s="14">
        <v>17</v>
      </c>
      <c r="E21" s="15">
        <v>21</v>
      </c>
      <c r="F21" s="17">
        <v>13</v>
      </c>
      <c r="G21" s="15">
        <v>21</v>
      </c>
      <c r="H21" s="17"/>
      <c r="I21" s="15"/>
      <c r="J21" s="12">
        <f t="shared" si="2"/>
        <v>30</v>
      </c>
      <c r="K21" s="13">
        <f t="shared" si="2"/>
        <v>42</v>
      </c>
      <c r="L21" s="14">
        <v>0</v>
      </c>
      <c r="M21" s="15">
        <v>2</v>
      </c>
      <c r="N21" s="12">
        <f t="shared" si="3"/>
        <v>0</v>
      </c>
      <c r="O21" s="13">
        <f t="shared" si="3"/>
        <v>2</v>
      </c>
    </row>
    <row r="22" spans="1:15" s="1" customFormat="1" ht="19.5" customHeight="1">
      <c r="A22" s="2" t="s">
        <v>4</v>
      </c>
      <c r="B22" s="9" t="s">
        <v>85</v>
      </c>
      <c r="C22" s="9" t="s">
        <v>77</v>
      </c>
      <c r="D22" s="14">
        <v>16</v>
      </c>
      <c r="E22" s="15">
        <v>21</v>
      </c>
      <c r="F22" s="17">
        <v>14</v>
      </c>
      <c r="G22" s="15">
        <v>21</v>
      </c>
      <c r="H22" s="17"/>
      <c r="I22" s="15"/>
      <c r="J22" s="12">
        <f t="shared" si="2"/>
        <v>30</v>
      </c>
      <c r="K22" s="13">
        <f t="shared" si="2"/>
        <v>42</v>
      </c>
      <c r="L22" s="14">
        <v>0</v>
      </c>
      <c r="M22" s="15">
        <v>2</v>
      </c>
      <c r="N22" s="12">
        <f t="shared" si="3"/>
        <v>0</v>
      </c>
      <c r="O22" s="13">
        <f t="shared" si="3"/>
        <v>2</v>
      </c>
    </row>
    <row r="23" spans="1:15" s="1" customFormat="1" ht="19.5" customHeight="1">
      <c r="A23" s="121" t="s">
        <v>5</v>
      </c>
      <c r="B23" s="9" t="s">
        <v>82</v>
      </c>
      <c r="C23" s="9" t="s">
        <v>74</v>
      </c>
      <c r="D23" s="105">
        <v>19</v>
      </c>
      <c r="E23" s="107">
        <v>21</v>
      </c>
      <c r="F23" s="105">
        <v>6</v>
      </c>
      <c r="G23" s="107">
        <v>21</v>
      </c>
      <c r="H23" s="105"/>
      <c r="I23" s="107"/>
      <c r="J23" s="105">
        <f t="shared" si="2"/>
        <v>25</v>
      </c>
      <c r="K23" s="107">
        <f t="shared" si="2"/>
        <v>42</v>
      </c>
      <c r="L23" s="105">
        <v>0</v>
      </c>
      <c r="M23" s="107">
        <v>2</v>
      </c>
      <c r="N23" s="105">
        <f>L23</f>
        <v>0</v>
      </c>
      <c r="O23" s="107">
        <f>M23</f>
        <v>2</v>
      </c>
    </row>
    <row r="24" spans="1:15" s="1" customFormat="1" ht="19.5" customHeight="1" thickBot="1">
      <c r="A24" s="122"/>
      <c r="B24" s="18" t="s">
        <v>84</v>
      </c>
      <c r="C24" s="18" t="s">
        <v>76</v>
      </c>
      <c r="D24" s="106"/>
      <c r="E24" s="108"/>
      <c r="F24" s="106"/>
      <c r="G24" s="108"/>
      <c r="H24" s="106"/>
      <c r="I24" s="108"/>
      <c r="J24" s="106"/>
      <c r="K24" s="108"/>
      <c r="L24" s="106"/>
      <c r="M24" s="108"/>
      <c r="N24" s="106"/>
      <c r="O24" s="108"/>
    </row>
    <row r="25" spans="1:15" s="1" customFormat="1" ht="16.5" customHeight="1" thickBot="1">
      <c r="A25" s="19"/>
      <c r="B25" s="103" t="s">
        <v>89</v>
      </c>
      <c r="C25" s="103"/>
      <c r="D25" s="20"/>
      <c r="E25" s="20"/>
      <c r="F25" s="20"/>
      <c r="G25" s="20"/>
      <c r="H25" s="20"/>
      <c r="I25" s="20"/>
      <c r="J25" s="127" t="s">
        <v>14</v>
      </c>
      <c r="K25" s="128"/>
      <c r="L25" s="128"/>
      <c r="M25" s="129"/>
      <c r="N25" s="25">
        <f>SUM(N19:N24)</f>
        <v>0</v>
      </c>
      <c r="O25" s="25">
        <f>SUM(O19:O24)</f>
        <v>10</v>
      </c>
    </row>
    <row r="26" spans="1:15" s="1" customFormat="1" ht="16.5" customHeight="1" thickBot="1">
      <c r="A26" s="24" t="s">
        <v>13</v>
      </c>
      <c r="B26" s="104"/>
      <c r="C26" s="10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1"/>
    </row>
    <row r="27" spans="1:15" s="1" customFormat="1" ht="16.5" customHeight="1" thickBot="1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3"/>
    </row>
    <row r="28" s="1" customFormat="1" ht="15.75" thickBot="1"/>
    <row r="29" spans="1:15" s="1" customFormat="1" ht="30" customHeight="1" thickBot="1">
      <c r="A29" s="118" t="s">
        <v>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s="1" customFormat="1" ht="15.75" customHeight="1" thickBot="1">
      <c r="A30" s="115" t="s">
        <v>15</v>
      </c>
      <c r="B30" s="32" t="s">
        <v>12</v>
      </c>
      <c r="C30" s="33" t="s">
        <v>12</v>
      </c>
      <c r="D30" s="109" t="s">
        <v>6</v>
      </c>
      <c r="E30" s="110"/>
      <c r="F30" s="109" t="s">
        <v>7</v>
      </c>
      <c r="G30" s="110"/>
      <c r="H30" s="109" t="s">
        <v>8</v>
      </c>
      <c r="I30" s="110"/>
      <c r="J30" s="109" t="s">
        <v>9</v>
      </c>
      <c r="K30" s="110"/>
      <c r="L30" s="109" t="s">
        <v>10</v>
      </c>
      <c r="M30" s="110"/>
      <c r="N30" s="109" t="s">
        <v>11</v>
      </c>
      <c r="O30" s="110"/>
    </row>
    <row r="31" spans="1:15" s="1" customFormat="1" ht="15.75" customHeight="1">
      <c r="A31" s="116"/>
      <c r="B31" s="123" t="s">
        <v>41</v>
      </c>
      <c r="C31" s="123" t="s">
        <v>42</v>
      </c>
      <c r="D31" s="111"/>
      <c r="E31" s="112"/>
      <c r="F31" s="111"/>
      <c r="G31" s="112"/>
      <c r="H31" s="111"/>
      <c r="I31" s="112"/>
      <c r="J31" s="111"/>
      <c r="K31" s="112"/>
      <c r="L31" s="111"/>
      <c r="M31" s="112"/>
      <c r="N31" s="111"/>
      <c r="O31" s="112"/>
    </row>
    <row r="32" spans="1:19" s="1" customFormat="1" ht="15.75" customHeight="1" thickBot="1">
      <c r="A32" s="117"/>
      <c r="B32" s="124"/>
      <c r="C32" s="124"/>
      <c r="D32" s="113"/>
      <c r="E32" s="114"/>
      <c r="F32" s="113"/>
      <c r="G32" s="114"/>
      <c r="H32" s="113"/>
      <c r="I32" s="114"/>
      <c r="J32" s="113"/>
      <c r="K32" s="114"/>
      <c r="L32" s="113"/>
      <c r="M32" s="114"/>
      <c r="N32" s="113"/>
      <c r="O32" s="114"/>
      <c r="S32" s="26"/>
    </row>
    <row r="33" spans="1:15" s="1" customFormat="1" ht="19.5" customHeight="1">
      <c r="A33" s="5" t="s">
        <v>1</v>
      </c>
      <c r="B33" s="6" t="s">
        <v>62</v>
      </c>
      <c r="C33" s="6" t="s">
        <v>54</v>
      </c>
      <c r="D33" s="12">
        <v>21</v>
      </c>
      <c r="E33" s="13">
        <v>16</v>
      </c>
      <c r="F33" s="16">
        <v>21</v>
      </c>
      <c r="G33" s="13">
        <v>9</v>
      </c>
      <c r="H33" s="16"/>
      <c r="I33" s="13"/>
      <c r="J33" s="12">
        <f aca="true" t="shared" si="4" ref="J33:K37">D33+F33+H33</f>
        <v>42</v>
      </c>
      <c r="K33" s="13">
        <f t="shared" si="4"/>
        <v>25</v>
      </c>
      <c r="L33" s="12">
        <v>2</v>
      </c>
      <c r="M33" s="13">
        <v>0</v>
      </c>
      <c r="N33" s="12">
        <f>L33</f>
        <v>2</v>
      </c>
      <c r="O33" s="13">
        <f>M33</f>
        <v>0</v>
      </c>
    </row>
    <row r="34" spans="1:15" s="1" customFormat="1" ht="19.5" customHeight="1">
      <c r="A34" s="2" t="s">
        <v>2</v>
      </c>
      <c r="B34" s="8" t="s">
        <v>63</v>
      </c>
      <c r="C34" s="8" t="s">
        <v>57</v>
      </c>
      <c r="D34" s="14">
        <v>21</v>
      </c>
      <c r="E34" s="15">
        <v>15</v>
      </c>
      <c r="F34" s="17">
        <v>21</v>
      </c>
      <c r="G34" s="15">
        <v>10</v>
      </c>
      <c r="H34" s="17"/>
      <c r="I34" s="15"/>
      <c r="J34" s="12">
        <f t="shared" si="4"/>
        <v>42</v>
      </c>
      <c r="K34" s="13">
        <f t="shared" si="4"/>
        <v>25</v>
      </c>
      <c r="L34" s="14">
        <v>2</v>
      </c>
      <c r="M34" s="15">
        <v>0</v>
      </c>
      <c r="N34" s="12">
        <f aca="true" t="shared" si="5" ref="N34:O36">L34</f>
        <v>2</v>
      </c>
      <c r="O34" s="13">
        <f t="shared" si="5"/>
        <v>0</v>
      </c>
    </row>
    <row r="35" spans="1:15" s="1" customFormat="1" ht="19.5" customHeight="1">
      <c r="A35" s="2" t="s">
        <v>3</v>
      </c>
      <c r="B35" s="8" t="s">
        <v>64</v>
      </c>
      <c r="C35" s="8" t="s">
        <v>55</v>
      </c>
      <c r="D35" s="14">
        <v>21</v>
      </c>
      <c r="E35" s="15">
        <v>15</v>
      </c>
      <c r="F35" s="17">
        <v>21</v>
      </c>
      <c r="G35" s="15">
        <v>14</v>
      </c>
      <c r="H35" s="17"/>
      <c r="I35" s="15"/>
      <c r="J35" s="12">
        <f t="shared" si="4"/>
        <v>42</v>
      </c>
      <c r="K35" s="13">
        <f t="shared" si="4"/>
        <v>29</v>
      </c>
      <c r="L35" s="14">
        <v>2</v>
      </c>
      <c r="M35" s="15">
        <v>0</v>
      </c>
      <c r="N35" s="12">
        <f t="shared" si="5"/>
        <v>2</v>
      </c>
      <c r="O35" s="13">
        <f t="shared" si="5"/>
        <v>0</v>
      </c>
    </row>
    <row r="36" spans="1:15" ht="19.5" customHeight="1">
      <c r="A36" s="2" t="s">
        <v>4</v>
      </c>
      <c r="B36" s="8" t="s">
        <v>65</v>
      </c>
      <c r="C36" s="8" t="s">
        <v>56</v>
      </c>
      <c r="D36" s="14">
        <v>21</v>
      </c>
      <c r="E36" s="15">
        <v>0</v>
      </c>
      <c r="F36" s="17">
        <v>21</v>
      </c>
      <c r="G36" s="15">
        <v>0</v>
      </c>
      <c r="H36" s="17"/>
      <c r="I36" s="15"/>
      <c r="J36" s="12">
        <f t="shared" si="4"/>
        <v>42</v>
      </c>
      <c r="K36" s="13">
        <f t="shared" si="4"/>
        <v>0</v>
      </c>
      <c r="L36" s="14">
        <v>2</v>
      </c>
      <c r="M36" s="15">
        <v>0</v>
      </c>
      <c r="N36" s="12">
        <f t="shared" si="5"/>
        <v>2</v>
      </c>
      <c r="O36" s="13">
        <f t="shared" si="5"/>
        <v>0</v>
      </c>
    </row>
    <row r="37" spans="1:15" ht="19.5" customHeight="1">
      <c r="A37" s="121" t="s">
        <v>5</v>
      </c>
      <c r="B37" s="8" t="s">
        <v>62</v>
      </c>
      <c r="C37" s="8" t="s">
        <v>57</v>
      </c>
      <c r="D37" s="105">
        <v>21</v>
      </c>
      <c r="E37" s="107">
        <v>7</v>
      </c>
      <c r="F37" s="105">
        <v>21</v>
      </c>
      <c r="G37" s="107">
        <v>10</v>
      </c>
      <c r="H37" s="105"/>
      <c r="I37" s="107"/>
      <c r="J37" s="105">
        <f t="shared" si="4"/>
        <v>42</v>
      </c>
      <c r="K37" s="107">
        <f t="shared" si="4"/>
        <v>17</v>
      </c>
      <c r="L37" s="105">
        <v>2</v>
      </c>
      <c r="M37" s="107">
        <v>0</v>
      </c>
      <c r="N37" s="105">
        <f>L37</f>
        <v>2</v>
      </c>
      <c r="O37" s="107">
        <f>M37</f>
        <v>0</v>
      </c>
    </row>
    <row r="38" spans="1:15" ht="19.5" customHeight="1" thickBot="1">
      <c r="A38" s="122"/>
      <c r="B38" s="10" t="s">
        <v>64</v>
      </c>
      <c r="C38" s="10" t="s">
        <v>55</v>
      </c>
      <c r="D38" s="106"/>
      <c r="E38" s="108"/>
      <c r="F38" s="106"/>
      <c r="G38" s="108"/>
      <c r="H38" s="106"/>
      <c r="I38" s="108"/>
      <c r="J38" s="106"/>
      <c r="K38" s="108"/>
      <c r="L38" s="106"/>
      <c r="M38" s="108"/>
      <c r="N38" s="106"/>
      <c r="O38" s="108"/>
    </row>
    <row r="39" spans="1:15" ht="16.5" customHeight="1" thickBot="1">
      <c r="A39" s="19"/>
      <c r="B39" s="103" t="s">
        <v>39</v>
      </c>
      <c r="C39" s="103"/>
      <c r="D39" s="20"/>
      <c r="E39" s="20"/>
      <c r="F39" s="20"/>
      <c r="G39" s="20"/>
      <c r="H39" s="20"/>
      <c r="I39" s="20"/>
      <c r="J39" s="127" t="s">
        <v>14</v>
      </c>
      <c r="K39" s="128"/>
      <c r="L39" s="128"/>
      <c r="M39" s="129"/>
      <c r="N39" s="25">
        <f>SUM(N33:N38)</f>
        <v>10</v>
      </c>
      <c r="O39" s="25">
        <f>SUM(O33:O38)</f>
        <v>0</v>
      </c>
    </row>
    <row r="40" spans="1:15" ht="16.5" customHeight="1" thickBot="1">
      <c r="A40" s="24" t="s">
        <v>13</v>
      </c>
      <c r="B40" s="104"/>
      <c r="C40" s="10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</row>
    <row r="41" spans="1:15" ht="16.5" customHeight="1" thickBot="1">
      <c r="A41" s="2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"/>
    </row>
    <row r="42" spans="1:15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0" thickBot="1">
      <c r="A43" s="118" t="s">
        <v>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15.75" customHeight="1" thickBot="1">
      <c r="A44" s="115" t="s">
        <v>15</v>
      </c>
      <c r="B44" s="32" t="s">
        <v>12</v>
      </c>
      <c r="C44" s="33" t="s">
        <v>12</v>
      </c>
      <c r="D44" s="109" t="s">
        <v>6</v>
      </c>
      <c r="E44" s="110"/>
      <c r="F44" s="109" t="s">
        <v>7</v>
      </c>
      <c r="G44" s="110"/>
      <c r="H44" s="109" t="s">
        <v>8</v>
      </c>
      <c r="I44" s="110"/>
      <c r="J44" s="109" t="s">
        <v>9</v>
      </c>
      <c r="K44" s="110"/>
      <c r="L44" s="109" t="s">
        <v>10</v>
      </c>
      <c r="M44" s="110"/>
      <c r="N44" s="109" t="s">
        <v>11</v>
      </c>
      <c r="O44" s="110"/>
    </row>
    <row r="45" spans="1:15" ht="15.75" customHeight="1">
      <c r="A45" s="116"/>
      <c r="B45" s="123" t="s">
        <v>45</v>
      </c>
      <c r="C45" s="130" t="s">
        <v>46</v>
      </c>
      <c r="D45" s="111"/>
      <c r="E45" s="112"/>
      <c r="F45" s="111"/>
      <c r="G45" s="112"/>
      <c r="H45" s="111"/>
      <c r="I45" s="112"/>
      <c r="J45" s="111"/>
      <c r="K45" s="112"/>
      <c r="L45" s="111"/>
      <c r="M45" s="112"/>
      <c r="N45" s="111"/>
      <c r="O45" s="112"/>
    </row>
    <row r="46" spans="1:15" ht="15.75" customHeight="1" thickBot="1">
      <c r="A46" s="117"/>
      <c r="B46" s="124"/>
      <c r="C46" s="131"/>
      <c r="D46" s="113"/>
      <c r="E46" s="114"/>
      <c r="F46" s="113"/>
      <c r="G46" s="114"/>
      <c r="H46" s="113"/>
      <c r="I46" s="114"/>
      <c r="J46" s="113"/>
      <c r="K46" s="114"/>
      <c r="L46" s="113"/>
      <c r="M46" s="114"/>
      <c r="N46" s="113"/>
      <c r="O46" s="114"/>
    </row>
    <row r="47" spans="1:15" ht="19.5" customHeight="1">
      <c r="A47" s="5" t="s">
        <v>1</v>
      </c>
      <c r="B47" s="6" t="s">
        <v>78</v>
      </c>
      <c r="C47" s="6" t="s">
        <v>70</v>
      </c>
      <c r="D47" s="12">
        <v>8</v>
      </c>
      <c r="E47" s="13">
        <v>21</v>
      </c>
      <c r="F47" s="16">
        <v>10</v>
      </c>
      <c r="G47" s="13">
        <v>21</v>
      </c>
      <c r="H47" s="16"/>
      <c r="I47" s="13"/>
      <c r="J47" s="12">
        <f aca="true" t="shared" si="6" ref="J47:K51">D47+F47+H47</f>
        <v>18</v>
      </c>
      <c r="K47" s="13">
        <f t="shared" si="6"/>
        <v>42</v>
      </c>
      <c r="L47" s="12">
        <v>0</v>
      </c>
      <c r="M47" s="13">
        <v>2</v>
      </c>
      <c r="N47" s="12">
        <f>L47</f>
        <v>0</v>
      </c>
      <c r="O47" s="13">
        <f>M47</f>
        <v>2</v>
      </c>
    </row>
    <row r="48" spans="1:15" ht="19.5" customHeight="1">
      <c r="A48" s="2" t="s">
        <v>2</v>
      </c>
      <c r="B48" s="8" t="s">
        <v>79</v>
      </c>
      <c r="C48" s="8" t="s">
        <v>71</v>
      </c>
      <c r="D48" s="14">
        <v>11</v>
      </c>
      <c r="E48" s="15">
        <v>21</v>
      </c>
      <c r="F48" s="17">
        <v>10</v>
      </c>
      <c r="G48" s="15">
        <v>21</v>
      </c>
      <c r="H48" s="17"/>
      <c r="I48" s="15"/>
      <c r="J48" s="12">
        <f t="shared" si="6"/>
        <v>21</v>
      </c>
      <c r="K48" s="13">
        <f t="shared" si="6"/>
        <v>42</v>
      </c>
      <c r="L48" s="14">
        <v>0</v>
      </c>
      <c r="M48" s="15">
        <v>2</v>
      </c>
      <c r="N48" s="12">
        <f aca="true" t="shared" si="7" ref="N48:O50">L48</f>
        <v>0</v>
      </c>
      <c r="O48" s="13">
        <f t="shared" si="7"/>
        <v>2</v>
      </c>
    </row>
    <row r="49" spans="1:15" ht="19.5" customHeight="1">
      <c r="A49" s="2" t="s">
        <v>3</v>
      </c>
      <c r="B49" s="8" t="s">
        <v>88</v>
      </c>
      <c r="C49" s="8" t="s">
        <v>72</v>
      </c>
      <c r="D49" s="14">
        <v>8</v>
      </c>
      <c r="E49" s="15">
        <v>21</v>
      </c>
      <c r="F49" s="17">
        <v>4</v>
      </c>
      <c r="G49" s="15">
        <v>21</v>
      </c>
      <c r="H49" s="17"/>
      <c r="I49" s="15"/>
      <c r="J49" s="12">
        <f t="shared" si="6"/>
        <v>12</v>
      </c>
      <c r="K49" s="13">
        <f t="shared" si="6"/>
        <v>42</v>
      </c>
      <c r="L49" s="14">
        <v>0</v>
      </c>
      <c r="M49" s="15">
        <v>2</v>
      </c>
      <c r="N49" s="12">
        <f t="shared" si="7"/>
        <v>0</v>
      </c>
      <c r="O49" s="13">
        <f t="shared" si="7"/>
        <v>2</v>
      </c>
    </row>
    <row r="50" spans="1:15" ht="19.5" customHeight="1">
      <c r="A50" s="2" t="s">
        <v>4</v>
      </c>
      <c r="B50" s="8" t="s">
        <v>81</v>
      </c>
      <c r="C50" s="8" t="s">
        <v>73</v>
      </c>
      <c r="D50" s="14">
        <v>12</v>
      </c>
      <c r="E50" s="15">
        <v>21</v>
      </c>
      <c r="F50" s="17">
        <v>8</v>
      </c>
      <c r="G50" s="15">
        <v>21</v>
      </c>
      <c r="H50" s="17"/>
      <c r="I50" s="15"/>
      <c r="J50" s="12">
        <f t="shared" si="6"/>
        <v>20</v>
      </c>
      <c r="K50" s="13">
        <f t="shared" si="6"/>
        <v>42</v>
      </c>
      <c r="L50" s="14">
        <v>0</v>
      </c>
      <c r="M50" s="15">
        <v>2</v>
      </c>
      <c r="N50" s="12">
        <f t="shared" si="7"/>
        <v>0</v>
      </c>
      <c r="O50" s="13">
        <f t="shared" si="7"/>
        <v>2</v>
      </c>
    </row>
    <row r="51" spans="1:15" ht="19.5" customHeight="1">
      <c r="A51" s="121" t="s">
        <v>5</v>
      </c>
      <c r="B51" s="8" t="s">
        <v>78</v>
      </c>
      <c r="C51" s="8" t="s">
        <v>70</v>
      </c>
      <c r="D51" s="105">
        <v>13</v>
      </c>
      <c r="E51" s="107">
        <v>21</v>
      </c>
      <c r="F51" s="105">
        <v>19</v>
      </c>
      <c r="G51" s="107">
        <v>21</v>
      </c>
      <c r="H51" s="105"/>
      <c r="I51" s="107"/>
      <c r="J51" s="105">
        <f t="shared" si="6"/>
        <v>32</v>
      </c>
      <c r="K51" s="107">
        <f t="shared" si="6"/>
        <v>42</v>
      </c>
      <c r="L51" s="105">
        <v>0</v>
      </c>
      <c r="M51" s="107">
        <v>2</v>
      </c>
      <c r="N51" s="105">
        <f>L51</f>
        <v>0</v>
      </c>
      <c r="O51" s="107">
        <f>M51</f>
        <v>2</v>
      </c>
    </row>
    <row r="52" spans="1:15" ht="19.5" customHeight="1" thickBot="1">
      <c r="A52" s="122"/>
      <c r="B52" s="10" t="s">
        <v>80</v>
      </c>
      <c r="C52" s="10" t="s">
        <v>72</v>
      </c>
      <c r="D52" s="106"/>
      <c r="E52" s="108"/>
      <c r="F52" s="106"/>
      <c r="G52" s="108"/>
      <c r="H52" s="106"/>
      <c r="I52" s="108"/>
      <c r="J52" s="106"/>
      <c r="K52" s="108"/>
      <c r="L52" s="106"/>
      <c r="M52" s="108"/>
      <c r="N52" s="106"/>
      <c r="O52" s="108"/>
    </row>
    <row r="53" spans="1:15" ht="16.5" customHeight="1" thickBot="1">
      <c r="A53" s="19"/>
      <c r="B53" s="103" t="s">
        <v>46</v>
      </c>
      <c r="C53" s="103"/>
      <c r="D53" s="20"/>
      <c r="E53" s="20"/>
      <c r="F53" s="20"/>
      <c r="G53" s="20"/>
      <c r="H53" s="20"/>
      <c r="I53" s="20"/>
      <c r="J53" s="127" t="s">
        <v>14</v>
      </c>
      <c r="K53" s="128"/>
      <c r="L53" s="128"/>
      <c r="M53" s="129"/>
      <c r="N53" s="25">
        <f>SUM(N47:N52)</f>
        <v>0</v>
      </c>
      <c r="O53" s="25">
        <f>SUM(O47:O52)</f>
        <v>10</v>
      </c>
    </row>
    <row r="54" spans="1:15" ht="16.5" customHeight="1" thickBot="1">
      <c r="A54" s="24" t="s">
        <v>13</v>
      </c>
      <c r="B54" s="104"/>
      <c r="C54" s="10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1"/>
    </row>
    <row r="55" spans="1:15" ht="16.5" customHeight="1" thickBot="1">
      <c r="A55" s="2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3"/>
    </row>
  </sheetData>
  <sheetProtection/>
  <mergeCells count="100">
    <mergeCell ref="B39:C40"/>
    <mergeCell ref="B11:C12"/>
    <mergeCell ref="B53:C54"/>
    <mergeCell ref="B25:C26"/>
    <mergeCell ref="B45:B46"/>
    <mergeCell ref="C45:C46"/>
    <mergeCell ref="B31:B32"/>
    <mergeCell ref="C31:C32"/>
    <mergeCell ref="C17:C18"/>
    <mergeCell ref="B17:B18"/>
    <mergeCell ref="A51:A52"/>
    <mergeCell ref="J53:M53"/>
    <mergeCell ref="A37:A38"/>
    <mergeCell ref="J39:M39"/>
    <mergeCell ref="A43:O43"/>
    <mergeCell ref="A44:A46"/>
    <mergeCell ref="D44:E46"/>
    <mergeCell ref="F44:G46"/>
    <mergeCell ref="H44:I46"/>
    <mergeCell ref="J44:K46"/>
    <mergeCell ref="L44:M46"/>
    <mergeCell ref="N44:O46"/>
    <mergeCell ref="J30:K32"/>
    <mergeCell ref="L30:M32"/>
    <mergeCell ref="N30:O32"/>
    <mergeCell ref="K37:K38"/>
    <mergeCell ref="J37:J38"/>
    <mergeCell ref="A23:A24"/>
    <mergeCell ref="J25:M25"/>
    <mergeCell ref="A29:O29"/>
    <mergeCell ref="D23:D24"/>
    <mergeCell ref="E23:E24"/>
    <mergeCell ref="O23:O24"/>
    <mergeCell ref="J2:K4"/>
    <mergeCell ref="L2:M4"/>
    <mergeCell ref="N2:O4"/>
    <mergeCell ref="A2:A4"/>
    <mergeCell ref="J11:M11"/>
    <mergeCell ref="A15:O15"/>
    <mergeCell ref="H9:H10"/>
    <mergeCell ref="G9:G10"/>
    <mergeCell ref="F9:F10"/>
    <mergeCell ref="E9:E10"/>
    <mergeCell ref="A1:O1"/>
    <mergeCell ref="A9:A10"/>
    <mergeCell ref="B3:B4"/>
    <mergeCell ref="C3:C4"/>
    <mergeCell ref="D2:E4"/>
    <mergeCell ref="F2:G4"/>
    <mergeCell ref="H2:I4"/>
    <mergeCell ref="I9:I10"/>
    <mergeCell ref="D9:D10"/>
    <mergeCell ref="J9:J10"/>
    <mergeCell ref="A16:A18"/>
    <mergeCell ref="I51:I52"/>
    <mergeCell ref="H51:H52"/>
    <mergeCell ref="G51:G52"/>
    <mergeCell ref="F51:F52"/>
    <mergeCell ref="E51:E52"/>
    <mergeCell ref="F23:F24"/>
    <mergeCell ref="A30:A32"/>
    <mergeCell ref="D30:E32"/>
    <mergeCell ref="F30:G32"/>
    <mergeCell ref="D16:E18"/>
    <mergeCell ref="F16:G18"/>
    <mergeCell ref="H16:I18"/>
    <mergeCell ref="J16:K18"/>
    <mergeCell ref="E37:E38"/>
    <mergeCell ref="D37:D38"/>
    <mergeCell ref="I23:I24"/>
    <mergeCell ref="H23:H24"/>
    <mergeCell ref="G23:G24"/>
    <mergeCell ref="H30:I32"/>
    <mergeCell ref="J23:J24"/>
    <mergeCell ref="K51:K52"/>
    <mergeCell ref="J51:J52"/>
    <mergeCell ref="D51:D52"/>
    <mergeCell ref="I37:I38"/>
    <mergeCell ref="H37:H38"/>
    <mergeCell ref="G37:G38"/>
    <mergeCell ref="F37:F38"/>
    <mergeCell ref="M37:M38"/>
    <mergeCell ref="L37:L38"/>
    <mergeCell ref="K9:K10"/>
    <mergeCell ref="L16:M18"/>
    <mergeCell ref="O9:O10"/>
    <mergeCell ref="N9:N10"/>
    <mergeCell ref="M9:M10"/>
    <mergeCell ref="K23:K24"/>
    <mergeCell ref="N16:O18"/>
    <mergeCell ref="L9:L10"/>
    <mergeCell ref="O51:O52"/>
    <mergeCell ref="N51:N52"/>
    <mergeCell ref="M51:M52"/>
    <mergeCell ref="L51:L52"/>
    <mergeCell ref="N23:N24"/>
    <mergeCell ref="M23:M24"/>
    <mergeCell ref="L23:L24"/>
    <mergeCell ref="O37:O38"/>
    <mergeCell ref="N37:N38"/>
  </mergeCells>
  <printOptions/>
  <pageMargins left="0.32" right="0.33" top="0.33" bottom="0.51" header="0.22" footer="0.3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5"/>
  <sheetViews>
    <sheetView showGridLines="0" zoomScale="70" zoomScaleNormal="70" zoomScalePageLayoutView="0" workbookViewId="0" topLeftCell="A16">
      <selection activeCell="Q51" sqref="Q51"/>
    </sheetView>
  </sheetViews>
  <sheetFormatPr defaultColWidth="9.140625" defaultRowHeight="12.75"/>
  <cols>
    <col min="1" max="1" width="20.140625" style="0" customWidth="1"/>
    <col min="2" max="3" width="27.140625" style="0" customWidth="1"/>
    <col min="4" max="9" width="4.7109375" style="0" customWidth="1"/>
    <col min="10" max="11" width="5.421875" style="0" customWidth="1"/>
    <col min="12" max="15" width="6.140625" style="0" customWidth="1"/>
    <col min="16" max="17" width="7.140625" style="0" customWidth="1"/>
    <col min="18" max="18" width="7.28125" style="0" customWidth="1"/>
    <col min="19" max="23" width="7.140625" style="0" customWidth="1"/>
  </cols>
  <sheetData>
    <row r="1" spans="1:15" ht="30" customHeight="1" thickBo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</row>
    <row r="2" spans="1:15" s="1" customFormat="1" ht="15.75" customHeight="1" thickBot="1">
      <c r="A2" s="115" t="s">
        <v>15</v>
      </c>
      <c r="B2" s="32" t="s">
        <v>12</v>
      </c>
      <c r="C2" s="33" t="s">
        <v>12</v>
      </c>
      <c r="D2" s="109" t="s">
        <v>6</v>
      </c>
      <c r="E2" s="110"/>
      <c r="F2" s="109" t="s">
        <v>7</v>
      </c>
      <c r="G2" s="110"/>
      <c r="H2" s="109" t="s">
        <v>8</v>
      </c>
      <c r="I2" s="110"/>
      <c r="J2" s="109" t="s">
        <v>9</v>
      </c>
      <c r="K2" s="110"/>
      <c r="L2" s="109" t="s">
        <v>10</v>
      </c>
      <c r="M2" s="110"/>
      <c r="N2" s="109" t="s">
        <v>11</v>
      </c>
      <c r="O2" s="110"/>
    </row>
    <row r="3" spans="1:15" s="1" customFormat="1" ht="15.75" customHeight="1">
      <c r="A3" s="116"/>
      <c r="B3" s="125" t="s">
        <v>44</v>
      </c>
      <c r="C3" s="125" t="s">
        <v>47</v>
      </c>
      <c r="D3" s="111"/>
      <c r="E3" s="112"/>
      <c r="F3" s="111"/>
      <c r="G3" s="112"/>
      <c r="H3" s="111"/>
      <c r="I3" s="112"/>
      <c r="J3" s="111"/>
      <c r="K3" s="112"/>
      <c r="L3" s="111"/>
      <c r="M3" s="112"/>
      <c r="N3" s="111"/>
      <c r="O3" s="112"/>
    </row>
    <row r="4" spans="1:15" s="1" customFormat="1" ht="15.75" customHeight="1" thickBot="1">
      <c r="A4" s="117"/>
      <c r="B4" s="126"/>
      <c r="C4" s="126"/>
      <c r="D4" s="113"/>
      <c r="E4" s="114"/>
      <c r="F4" s="113"/>
      <c r="G4" s="114"/>
      <c r="H4" s="113"/>
      <c r="I4" s="114"/>
      <c r="J4" s="113"/>
      <c r="K4" s="114"/>
      <c r="L4" s="113"/>
      <c r="M4" s="114"/>
      <c r="N4" s="113"/>
      <c r="O4" s="114"/>
    </row>
    <row r="5" spans="1:15" s="1" customFormat="1" ht="19.5" customHeight="1">
      <c r="A5" s="5" t="s">
        <v>1</v>
      </c>
      <c r="B5" s="7" t="s">
        <v>66</v>
      </c>
      <c r="C5" s="7" t="s">
        <v>74</v>
      </c>
      <c r="D5" s="12">
        <v>7</v>
      </c>
      <c r="E5" s="13">
        <v>21</v>
      </c>
      <c r="F5" s="16">
        <v>12</v>
      </c>
      <c r="G5" s="13">
        <v>21</v>
      </c>
      <c r="H5" s="16"/>
      <c r="I5" s="13"/>
      <c r="J5" s="12">
        <f aca="true" t="shared" si="0" ref="J5:K9">D5+F5+H5</f>
        <v>19</v>
      </c>
      <c r="K5" s="13">
        <f t="shared" si="0"/>
        <v>42</v>
      </c>
      <c r="L5" s="12">
        <v>0</v>
      </c>
      <c r="M5" s="13">
        <v>2</v>
      </c>
      <c r="N5" s="12">
        <f>L5</f>
        <v>0</v>
      </c>
      <c r="O5" s="13">
        <f>M5</f>
        <v>2</v>
      </c>
    </row>
    <row r="6" spans="1:15" s="1" customFormat="1" ht="19.5" customHeight="1">
      <c r="A6" s="2" t="s">
        <v>2</v>
      </c>
      <c r="B6" s="9" t="s">
        <v>67</v>
      </c>
      <c r="C6" s="9" t="s">
        <v>75</v>
      </c>
      <c r="D6" s="14">
        <v>21</v>
      </c>
      <c r="E6" s="15">
        <v>9</v>
      </c>
      <c r="F6" s="17">
        <v>21</v>
      </c>
      <c r="G6" s="15">
        <v>11</v>
      </c>
      <c r="H6" s="17"/>
      <c r="I6" s="15"/>
      <c r="J6" s="12">
        <f t="shared" si="0"/>
        <v>42</v>
      </c>
      <c r="K6" s="13">
        <f t="shared" si="0"/>
        <v>20</v>
      </c>
      <c r="L6" s="14">
        <v>2</v>
      </c>
      <c r="M6" s="15">
        <v>0</v>
      </c>
      <c r="N6" s="12">
        <f aca="true" t="shared" si="1" ref="N6:O8">L6</f>
        <v>2</v>
      </c>
      <c r="O6" s="13">
        <f t="shared" si="1"/>
        <v>0</v>
      </c>
    </row>
    <row r="7" spans="1:15" s="1" customFormat="1" ht="19.5" customHeight="1">
      <c r="A7" s="2" t="s">
        <v>3</v>
      </c>
      <c r="B7" s="9" t="s">
        <v>68</v>
      </c>
      <c r="C7" s="9" t="s">
        <v>76</v>
      </c>
      <c r="D7" s="14">
        <v>17</v>
      </c>
      <c r="E7" s="15">
        <v>21</v>
      </c>
      <c r="F7" s="17">
        <v>21</v>
      </c>
      <c r="G7" s="15">
        <v>20</v>
      </c>
      <c r="H7" s="17"/>
      <c r="I7" s="15"/>
      <c r="J7" s="12">
        <f t="shared" si="0"/>
        <v>38</v>
      </c>
      <c r="K7" s="13">
        <f t="shared" si="0"/>
        <v>41</v>
      </c>
      <c r="L7" s="14">
        <v>1</v>
      </c>
      <c r="M7" s="15">
        <v>1</v>
      </c>
      <c r="N7" s="12">
        <f t="shared" si="1"/>
        <v>1</v>
      </c>
      <c r="O7" s="13">
        <f t="shared" si="1"/>
        <v>1</v>
      </c>
    </row>
    <row r="8" spans="1:15" s="1" customFormat="1" ht="19.5" customHeight="1">
      <c r="A8" s="2" t="s">
        <v>4</v>
      </c>
      <c r="B8" s="9" t="s">
        <v>69</v>
      </c>
      <c r="C8" s="9" t="s">
        <v>77</v>
      </c>
      <c r="D8" s="14">
        <v>18</v>
      </c>
      <c r="E8" s="15">
        <v>21</v>
      </c>
      <c r="F8" s="17">
        <v>12</v>
      </c>
      <c r="G8" s="15">
        <v>21</v>
      </c>
      <c r="H8" s="17"/>
      <c r="I8" s="15"/>
      <c r="J8" s="12">
        <f t="shared" si="0"/>
        <v>30</v>
      </c>
      <c r="K8" s="13">
        <f t="shared" si="0"/>
        <v>42</v>
      </c>
      <c r="L8" s="14">
        <v>0</v>
      </c>
      <c r="M8" s="15">
        <v>2</v>
      </c>
      <c r="N8" s="12">
        <f t="shared" si="1"/>
        <v>0</v>
      </c>
      <c r="O8" s="13">
        <f t="shared" si="1"/>
        <v>2</v>
      </c>
    </row>
    <row r="9" spans="1:15" s="1" customFormat="1" ht="19.5" customHeight="1">
      <c r="A9" s="121" t="s">
        <v>5</v>
      </c>
      <c r="B9" s="9" t="s">
        <v>66</v>
      </c>
      <c r="C9" s="9" t="s">
        <v>74</v>
      </c>
      <c r="D9" s="105">
        <v>13</v>
      </c>
      <c r="E9" s="107">
        <v>21</v>
      </c>
      <c r="F9" s="105">
        <v>21</v>
      </c>
      <c r="G9" s="107">
        <v>11</v>
      </c>
      <c r="H9" s="105"/>
      <c r="I9" s="107"/>
      <c r="J9" s="105">
        <f>D9+F9</f>
        <v>34</v>
      </c>
      <c r="K9" s="107">
        <f>E9+G9</f>
        <v>32</v>
      </c>
      <c r="L9" s="105">
        <v>1</v>
      </c>
      <c r="M9" s="107">
        <v>1</v>
      </c>
      <c r="N9" s="105">
        <f>L9</f>
        <v>1</v>
      </c>
      <c r="O9" s="107">
        <f>M9</f>
        <v>1</v>
      </c>
    </row>
    <row r="10" spans="1:19" s="1" customFormat="1" ht="19.5" customHeight="1" thickBot="1">
      <c r="A10" s="122"/>
      <c r="B10" s="18" t="s">
        <v>69</v>
      </c>
      <c r="C10" s="18" t="s">
        <v>76</v>
      </c>
      <c r="D10" s="106"/>
      <c r="E10" s="108"/>
      <c r="F10" s="106"/>
      <c r="G10" s="108"/>
      <c r="H10" s="106"/>
      <c r="I10" s="108"/>
      <c r="J10" s="106"/>
      <c r="K10" s="108"/>
      <c r="L10" s="106"/>
      <c r="M10" s="108"/>
      <c r="N10" s="106"/>
      <c r="O10" s="108"/>
      <c r="S10" s="26"/>
    </row>
    <row r="11" spans="1:15" s="1" customFormat="1" ht="16.5" customHeight="1" thickBot="1">
      <c r="A11" s="19"/>
      <c r="B11" s="103" t="s">
        <v>89</v>
      </c>
      <c r="C11" s="103"/>
      <c r="D11" s="20"/>
      <c r="E11" s="20"/>
      <c r="F11" s="20"/>
      <c r="G11" s="20"/>
      <c r="H11" s="20"/>
      <c r="I11" s="20"/>
      <c r="J11" s="127" t="s">
        <v>14</v>
      </c>
      <c r="K11" s="128"/>
      <c r="L11" s="128"/>
      <c r="M11" s="129"/>
      <c r="N11" s="25">
        <f>SUM(N5:N10)</f>
        <v>4</v>
      </c>
      <c r="O11" s="25">
        <f>SUM(O5:O10)</f>
        <v>6</v>
      </c>
    </row>
    <row r="12" spans="1:18" s="1" customFormat="1" ht="16.5" customHeight="1" thickBot="1">
      <c r="A12" s="24" t="s">
        <v>13</v>
      </c>
      <c r="B12" s="104"/>
      <c r="C12" s="10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"/>
      <c r="Q12" s="159"/>
      <c r="R12" s="159"/>
    </row>
    <row r="13" spans="1:18" s="1" customFormat="1" ht="16.5" customHeight="1" thickBot="1">
      <c r="A13" s="2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3"/>
      <c r="R13" s="26"/>
    </row>
    <row r="14" s="1" customFormat="1" ht="15.75" thickBot="1"/>
    <row r="15" spans="1:15" s="1" customFormat="1" ht="30" customHeight="1" thickBot="1">
      <c r="A15" s="118" t="s">
        <v>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  <row r="16" spans="1:15" s="1" customFormat="1" ht="15.75" customHeight="1" thickBot="1">
      <c r="A16" s="115" t="s">
        <v>15</v>
      </c>
      <c r="B16" s="32" t="s">
        <v>12</v>
      </c>
      <c r="C16" s="33" t="s">
        <v>12</v>
      </c>
      <c r="D16" s="109" t="s">
        <v>6</v>
      </c>
      <c r="E16" s="110"/>
      <c r="F16" s="109" t="s">
        <v>7</v>
      </c>
      <c r="G16" s="110"/>
      <c r="H16" s="109" t="s">
        <v>8</v>
      </c>
      <c r="I16" s="110"/>
      <c r="J16" s="109" t="s">
        <v>9</v>
      </c>
      <c r="K16" s="110"/>
      <c r="L16" s="109" t="s">
        <v>10</v>
      </c>
      <c r="M16" s="110"/>
      <c r="N16" s="109" t="s">
        <v>11</v>
      </c>
      <c r="O16" s="110"/>
    </row>
    <row r="17" spans="1:15" s="1" customFormat="1" ht="15.75" customHeight="1">
      <c r="A17" s="116"/>
      <c r="B17" s="125" t="s">
        <v>43</v>
      </c>
      <c r="C17" s="123" t="s">
        <v>45</v>
      </c>
      <c r="D17" s="111"/>
      <c r="E17" s="112"/>
      <c r="F17" s="111"/>
      <c r="G17" s="112"/>
      <c r="H17" s="111"/>
      <c r="I17" s="112"/>
      <c r="J17" s="111"/>
      <c r="K17" s="112"/>
      <c r="L17" s="111"/>
      <c r="M17" s="112"/>
      <c r="N17" s="111"/>
      <c r="O17" s="112"/>
    </row>
    <row r="18" spans="1:15" s="1" customFormat="1" ht="15.75" customHeight="1" thickBot="1">
      <c r="A18" s="117"/>
      <c r="B18" s="126"/>
      <c r="C18" s="124"/>
      <c r="D18" s="113"/>
      <c r="E18" s="114"/>
      <c r="F18" s="113"/>
      <c r="G18" s="114"/>
      <c r="H18" s="113"/>
      <c r="I18" s="114"/>
      <c r="J18" s="113"/>
      <c r="K18" s="114"/>
      <c r="L18" s="113"/>
      <c r="M18" s="114"/>
      <c r="N18" s="113"/>
      <c r="O18" s="114"/>
    </row>
    <row r="19" spans="1:15" s="1" customFormat="1" ht="19.5" customHeight="1">
      <c r="A19" s="5" t="s">
        <v>1</v>
      </c>
      <c r="B19" s="7" t="s">
        <v>58</v>
      </c>
      <c r="C19" s="6" t="s">
        <v>78</v>
      </c>
      <c r="D19" s="12">
        <v>7</v>
      </c>
      <c r="E19" s="13">
        <v>21</v>
      </c>
      <c r="F19" s="16">
        <v>5</v>
      </c>
      <c r="G19" s="13">
        <v>21</v>
      </c>
      <c r="H19" s="16"/>
      <c r="I19" s="13"/>
      <c r="J19" s="12">
        <f aca="true" t="shared" si="2" ref="J19:K23">D19+F19+H19</f>
        <v>12</v>
      </c>
      <c r="K19" s="13">
        <f t="shared" si="2"/>
        <v>42</v>
      </c>
      <c r="L19" s="12">
        <v>0</v>
      </c>
      <c r="M19" s="13">
        <v>2</v>
      </c>
      <c r="N19" s="12">
        <f>L19</f>
        <v>0</v>
      </c>
      <c r="O19" s="13">
        <f>M19</f>
        <v>2</v>
      </c>
    </row>
    <row r="20" spans="1:15" s="1" customFormat="1" ht="19.5" customHeight="1">
      <c r="A20" s="2" t="s">
        <v>2</v>
      </c>
      <c r="B20" s="9" t="s">
        <v>59</v>
      </c>
      <c r="C20" s="8" t="s">
        <v>79</v>
      </c>
      <c r="D20" s="14">
        <v>12</v>
      </c>
      <c r="E20" s="15">
        <v>21</v>
      </c>
      <c r="F20" s="17">
        <v>13</v>
      </c>
      <c r="G20" s="15">
        <v>21</v>
      </c>
      <c r="H20" s="17"/>
      <c r="I20" s="15"/>
      <c r="J20" s="12">
        <f t="shared" si="2"/>
        <v>25</v>
      </c>
      <c r="K20" s="13">
        <f t="shared" si="2"/>
        <v>42</v>
      </c>
      <c r="L20" s="14">
        <v>0</v>
      </c>
      <c r="M20" s="15">
        <v>2</v>
      </c>
      <c r="N20" s="12">
        <f aca="true" t="shared" si="3" ref="N20:O22">L20</f>
        <v>0</v>
      </c>
      <c r="O20" s="13">
        <f t="shared" si="3"/>
        <v>2</v>
      </c>
    </row>
    <row r="21" spans="1:15" s="1" customFormat="1" ht="19.5" customHeight="1">
      <c r="A21" s="2" t="s">
        <v>3</v>
      </c>
      <c r="B21" s="9" t="s">
        <v>60</v>
      </c>
      <c r="C21" s="8" t="s">
        <v>80</v>
      </c>
      <c r="D21" s="14">
        <v>6</v>
      </c>
      <c r="E21" s="15">
        <v>21</v>
      </c>
      <c r="F21" s="17">
        <v>9</v>
      </c>
      <c r="G21" s="15">
        <v>21</v>
      </c>
      <c r="H21" s="17"/>
      <c r="I21" s="15"/>
      <c r="J21" s="12">
        <f t="shared" si="2"/>
        <v>15</v>
      </c>
      <c r="K21" s="13">
        <f t="shared" si="2"/>
        <v>42</v>
      </c>
      <c r="L21" s="14">
        <v>0</v>
      </c>
      <c r="M21" s="15">
        <v>2</v>
      </c>
      <c r="N21" s="12">
        <f t="shared" si="3"/>
        <v>0</v>
      </c>
      <c r="O21" s="13">
        <f t="shared" si="3"/>
        <v>2</v>
      </c>
    </row>
    <row r="22" spans="1:15" s="1" customFormat="1" ht="19.5" customHeight="1">
      <c r="A22" s="2" t="s">
        <v>4</v>
      </c>
      <c r="B22" s="9" t="s">
        <v>61</v>
      </c>
      <c r="C22" s="8" t="s">
        <v>88</v>
      </c>
      <c r="D22" s="14">
        <v>4</v>
      </c>
      <c r="E22" s="15">
        <v>21</v>
      </c>
      <c r="F22" s="17">
        <v>8</v>
      </c>
      <c r="G22" s="15">
        <v>21</v>
      </c>
      <c r="H22" s="17"/>
      <c r="I22" s="15"/>
      <c r="J22" s="12">
        <f t="shared" si="2"/>
        <v>12</v>
      </c>
      <c r="K22" s="13">
        <f t="shared" si="2"/>
        <v>42</v>
      </c>
      <c r="L22" s="14">
        <v>0</v>
      </c>
      <c r="M22" s="15">
        <v>2</v>
      </c>
      <c r="N22" s="12">
        <f t="shared" si="3"/>
        <v>0</v>
      </c>
      <c r="O22" s="13">
        <f t="shared" si="3"/>
        <v>2</v>
      </c>
    </row>
    <row r="23" spans="1:15" s="1" customFormat="1" ht="19.5" customHeight="1">
      <c r="A23" s="121" t="s">
        <v>5</v>
      </c>
      <c r="B23" s="9" t="s">
        <v>58</v>
      </c>
      <c r="C23" s="8" t="s">
        <v>78</v>
      </c>
      <c r="D23" s="105">
        <v>5</v>
      </c>
      <c r="E23" s="107">
        <v>21</v>
      </c>
      <c r="F23" s="105">
        <v>6</v>
      </c>
      <c r="G23" s="107">
        <v>21</v>
      </c>
      <c r="H23" s="105"/>
      <c r="I23" s="107"/>
      <c r="J23" s="105">
        <f t="shared" si="2"/>
        <v>11</v>
      </c>
      <c r="K23" s="107">
        <f t="shared" si="2"/>
        <v>42</v>
      </c>
      <c r="L23" s="105">
        <v>0</v>
      </c>
      <c r="M23" s="107">
        <v>2</v>
      </c>
      <c r="N23" s="105">
        <f>L23</f>
        <v>0</v>
      </c>
      <c r="O23" s="107">
        <f>M23</f>
        <v>2</v>
      </c>
    </row>
    <row r="24" spans="1:15" s="1" customFormat="1" ht="19.5" customHeight="1" thickBot="1">
      <c r="A24" s="122"/>
      <c r="B24" s="18" t="s">
        <v>60</v>
      </c>
      <c r="C24" s="10" t="s">
        <v>80</v>
      </c>
      <c r="D24" s="106"/>
      <c r="E24" s="108"/>
      <c r="F24" s="106"/>
      <c r="G24" s="108"/>
      <c r="H24" s="106"/>
      <c r="I24" s="108"/>
      <c r="J24" s="106"/>
      <c r="K24" s="108"/>
      <c r="L24" s="106"/>
      <c r="M24" s="108"/>
      <c r="N24" s="106"/>
      <c r="O24" s="108"/>
    </row>
    <row r="25" spans="1:15" s="1" customFormat="1" ht="16.5" customHeight="1" thickBot="1">
      <c r="A25" s="19"/>
      <c r="B25" s="103" t="s">
        <v>45</v>
      </c>
      <c r="C25" s="103"/>
      <c r="D25" s="20"/>
      <c r="E25" s="20"/>
      <c r="F25" s="20"/>
      <c r="G25" s="20"/>
      <c r="H25" s="20"/>
      <c r="I25" s="20"/>
      <c r="J25" s="127" t="s">
        <v>14</v>
      </c>
      <c r="K25" s="128"/>
      <c r="L25" s="128"/>
      <c r="M25" s="129"/>
      <c r="N25" s="25">
        <f>SUM(N19:N24)</f>
        <v>0</v>
      </c>
      <c r="O25" s="25">
        <f>SUM(O19:O24)</f>
        <v>10</v>
      </c>
    </row>
    <row r="26" spans="1:15" s="1" customFormat="1" ht="16.5" customHeight="1" thickBot="1">
      <c r="A26" s="24" t="s">
        <v>13</v>
      </c>
      <c r="B26" s="104"/>
      <c r="C26" s="10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1"/>
    </row>
    <row r="27" spans="1:15" s="1" customFormat="1" ht="16.5" customHeight="1" thickBot="1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3"/>
    </row>
    <row r="28" s="1" customFormat="1" ht="15.75" thickBot="1"/>
    <row r="29" spans="1:15" s="1" customFormat="1" ht="30" customHeight="1" thickBot="1">
      <c r="A29" s="118" t="s">
        <v>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s="1" customFormat="1" ht="15.75" customHeight="1" thickBot="1">
      <c r="A30" s="115" t="s">
        <v>15</v>
      </c>
      <c r="B30" s="32" t="s">
        <v>12</v>
      </c>
      <c r="C30" s="33" t="s">
        <v>12</v>
      </c>
      <c r="D30" s="109" t="s">
        <v>6</v>
      </c>
      <c r="E30" s="110"/>
      <c r="F30" s="109" t="s">
        <v>7</v>
      </c>
      <c r="G30" s="110"/>
      <c r="H30" s="109" t="s">
        <v>8</v>
      </c>
      <c r="I30" s="110"/>
      <c r="J30" s="109" t="s">
        <v>9</v>
      </c>
      <c r="K30" s="110"/>
      <c r="L30" s="109" t="s">
        <v>10</v>
      </c>
      <c r="M30" s="110"/>
      <c r="N30" s="109" t="s">
        <v>11</v>
      </c>
      <c r="O30" s="110"/>
    </row>
    <row r="31" spans="1:15" s="1" customFormat="1" ht="15.75" customHeight="1">
      <c r="A31" s="116"/>
      <c r="B31" s="123" t="s">
        <v>41</v>
      </c>
      <c r="C31" s="130" t="s">
        <v>46</v>
      </c>
      <c r="D31" s="111"/>
      <c r="E31" s="112"/>
      <c r="F31" s="111"/>
      <c r="G31" s="112"/>
      <c r="H31" s="111"/>
      <c r="I31" s="112"/>
      <c r="J31" s="111"/>
      <c r="K31" s="112"/>
      <c r="L31" s="111"/>
      <c r="M31" s="112"/>
      <c r="N31" s="111"/>
      <c r="O31" s="112"/>
    </row>
    <row r="32" spans="1:19" s="1" customFormat="1" ht="15.75" customHeight="1" thickBot="1">
      <c r="A32" s="117"/>
      <c r="B32" s="124"/>
      <c r="C32" s="131"/>
      <c r="D32" s="113"/>
      <c r="E32" s="114"/>
      <c r="F32" s="113"/>
      <c r="G32" s="114"/>
      <c r="H32" s="113"/>
      <c r="I32" s="114"/>
      <c r="J32" s="113"/>
      <c r="K32" s="114"/>
      <c r="L32" s="113"/>
      <c r="M32" s="114"/>
      <c r="N32" s="113"/>
      <c r="O32" s="114"/>
      <c r="S32" s="26"/>
    </row>
    <row r="33" spans="1:15" s="1" customFormat="1" ht="19.5" customHeight="1">
      <c r="A33" s="5" t="s">
        <v>1</v>
      </c>
      <c r="B33" s="6" t="s">
        <v>62</v>
      </c>
      <c r="C33" s="6" t="s">
        <v>70</v>
      </c>
      <c r="D33" s="12">
        <v>9</v>
      </c>
      <c r="E33" s="13">
        <v>21</v>
      </c>
      <c r="F33" s="16">
        <v>12</v>
      </c>
      <c r="G33" s="13">
        <v>21</v>
      </c>
      <c r="H33" s="16"/>
      <c r="I33" s="13"/>
      <c r="J33" s="12">
        <f aca="true" t="shared" si="4" ref="J33:K37">D33+F33+H33</f>
        <v>21</v>
      </c>
      <c r="K33" s="13">
        <f t="shared" si="4"/>
        <v>42</v>
      </c>
      <c r="L33" s="12">
        <v>0</v>
      </c>
      <c r="M33" s="13">
        <v>2</v>
      </c>
      <c r="N33" s="12">
        <f>L33</f>
        <v>0</v>
      </c>
      <c r="O33" s="13">
        <f>M33</f>
        <v>2</v>
      </c>
    </row>
    <row r="34" spans="1:15" s="1" customFormat="1" ht="19.5" customHeight="1">
      <c r="A34" s="2" t="s">
        <v>2</v>
      </c>
      <c r="B34" s="8" t="s">
        <v>63</v>
      </c>
      <c r="C34" s="8" t="s">
        <v>71</v>
      </c>
      <c r="D34" s="14">
        <v>16</v>
      </c>
      <c r="E34" s="15">
        <v>21</v>
      </c>
      <c r="F34" s="17">
        <v>16</v>
      </c>
      <c r="G34" s="15">
        <v>21</v>
      </c>
      <c r="H34" s="17"/>
      <c r="I34" s="15"/>
      <c r="J34" s="12">
        <f t="shared" si="4"/>
        <v>32</v>
      </c>
      <c r="K34" s="13">
        <f t="shared" si="4"/>
        <v>42</v>
      </c>
      <c r="L34" s="14">
        <v>0</v>
      </c>
      <c r="M34" s="15">
        <v>2</v>
      </c>
      <c r="N34" s="12">
        <f aca="true" t="shared" si="5" ref="N34:O36">L34</f>
        <v>0</v>
      </c>
      <c r="O34" s="13">
        <f t="shared" si="5"/>
        <v>2</v>
      </c>
    </row>
    <row r="35" spans="1:15" s="1" customFormat="1" ht="19.5" customHeight="1">
      <c r="A35" s="2" t="s">
        <v>3</v>
      </c>
      <c r="B35" s="8" t="s">
        <v>64</v>
      </c>
      <c r="C35" s="8" t="s">
        <v>72</v>
      </c>
      <c r="D35" s="14">
        <v>17</v>
      </c>
      <c r="E35" s="15">
        <v>21</v>
      </c>
      <c r="F35" s="17">
        <v>21</v>
      </c>
      <c r="G35" s="15">
        <v>11</v>
      </c>
      <c r="H35" s="17"/>
      <c r="I35" s="15"/>
      <c r="J35" s="12">
        <f t="shared" si="4"/>
        <v>38</v>
      </c>
      <c r="K35" s="13">
        <f t="shared" si="4"/>
        <v>32</v>
      </c>
      <c r="L35" s="14">
        <v>1</v>
      </c>
      <c r="M35" s="15">
        <v>1</v>
      </c>
      <c r="N35" s="12">
        <f t="shared" si="5"/>
        <v>1</v>
      </c>
      <c r="O35" s="13">
        <f t="shared" si="5"/>
        <v>1</v>
      </c>
    </row>
    <row r="36" spans="1:15" ht="19.5" customHeight="1">
      <c r="A36" s="2" t="s">
        <v>4</v>
      </c>
      <c r="B36" s="8" t="s">
        <v>65</v>
      </c>
      <c r="C36" s="8" t="s">
        <v>73</v>
      </c>
      <c r="D36" s="14">
        <v>21</v>
      </c>
      <c r="E36" s="15">
        <v>19</v>
      </c>
      <c r="F36" s="17">
        <v>21</v>
      </c>
      <c r="G36" s="15">
        <v>15</v>
      </c>
      <c r="H36" s="17"/>
      <c r="I36" s="15"/>
      <c r="J36" s="12">
        <f t="shared" si="4"/>
        <v>42</v>
      </c>
      <c r="K36" s="13">
        <f t="shared" si="4"/>
        <v>34</v>
      </c>
      <c r="L36" s="14">
        <v>2</v>
      </c>
      <c r="M36" s="15">
        <v>0</v>
      </c>
      <c r="N36" s="12">
        <f t="shared" si="5"/>
        <v>2</v>
      </c>
      <c r="O36" s="13">
        <f t="shared" si="5"/>
        <v>0</v>
      </c>
    </row>
    <row r="37" spans="1:15" ht="19.5" customHeight="1">
      <c r="A37" s="121" t="s">
        <v>5</v>
      </c>
      <c r="B37" s="8" t="s">
        <v>62</v>
      </c>
      <c r="C37" s="8" t="s">
        <v>70</v>
      </c>
      <c r="D37" s="105">
        <v>13</v>
      </c>
      <c r="E37" s="107">
        <v>21</v>
      </c>
      <c r="F37" s="105">
        <v>11</v>
      </c>
      <c r="G37" s="107">
        <v>21</v>
      </c>
      <c r="H37" s="105"/>
      <c r="I37" s="107"/>
      <c r="J37" s="105">
        <f t="shared" si="4"/>
        <v>24</v>
      </c>
      <c r="K37" s="107">
        <f t="shared" si="4"/>
        <v>42</v>
      </c>
      <c r="L37" s="105">
        <v>0</v>
      </c>
      <c r="M37" s="107">
        <v>2</v>
      </c>
      <c r="N37" s="105">
        <f>L37</f>
        <v>0</v>
      </c>
      <c r="O37" s="107">
        <f>M37</f>
        <v>2</v>
      </c>
    </row>
    <row r="38" spans="1:15" ht="19.5" customHeight="1" thickBot="1">
      <c r="A38" s="122"/>
      <c r="B38" s="10" t="s">
        <v>64</v>
      </c>
      <c r="C38" s="10" t="s">
        <v>72</v>
      </c>
      <c r="D38" s="106"/>
      <c r="E38" s="108"/>
      <c r="F38" s="106"/>
      <c r="G38" s="108"/>
      <c r="H38" s="106"/>
      <c r="I38" s="108"/>
      <c r="J38" s="106"/>
      <c r="K38" s="108"/>
      <c r="L38" s="106"/>
      <c r="M38" s="108"/>
      <c r="N38" s="106"/>
      <c r="O38" s="108"/>
    </row>
    <row r="39" spans="1:15" ht="16.5" customHeight="1" thickBot="1">
      <c r="A39" s="19"/>
      <c r="B39" s="103" t="s">
        <v>46</v>
      </c>
      <c r="C39" s="103"/>
      <c r="D39" s="20"/>
      <c r="E39" s="20"/>
      <c r="F39" s="20"/>
      <c r="G39" s="20"/>
      <c r="H39" s="20"/>
      <c r="I39" s="20"/>
      <c r="J39" s="127" t="s">
        <v>14</v>
      </c>
      <c r="K39" s="128"/>
      <c r="L39" s="128"/>
      <c r="M39" s="129"/>
      <c r="N39" s="25">
        <f>SUM(N33:N38)</f>
        <v>3</v>
      </c>
      <c r="O39" s="25">
        <f>SUM(O33:O38)</f>
        <v>7</v>
      </c>
    </row>
    <row r="40" spans="1:19" ht="16.5" customHeight="1" thickBot="1">
      <c r="A40" s="24" t="s">
        <v>13</v>
      </c>
      <c r="B40" s="104"/>
      <c r="C40" s="10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  <c r="Q40" s="157"/>
      <c r="R40" s="158"/>
      <c r="S40" s="157"/>
    </row>
    <row r="41" spans="1:15" ht="16.5" customHeight="1" thickBot="1">
      <c r="A41" s="2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"/>
    </row>
    <row r="42" spans="1:15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0" thickBot="1">
      <c r="A43" s="118" t="s">
        <v>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15.75" customHeight="1" thickBot="1">
      <c r="A44" s="115" t="s">
        <v>15</v>
      </c>
      <c r="B44" s="32" t="s">
        <v>12</v>
      </c>
      <c r="C44" s="33" t="s">
        <v>12</v>
      </c>
      <c r="D44" s="109" t="s">
        <v>6</v>
      </c>
      <c r="E44" s="110"/>
      <c r="F44" s="109" t="s">
        <v>7</v>
      </c>
      <c r="G44" s="110"/>
      <c r="H44" s="109" t="s">
        <v>8</v>
      </c>
      <c r="I44" s="110"/>
      <c r="J44" s="109" t="s">
        <v>9</v>
      </c>
      <c r="K44" s="110"/>
      <c r="L44" s="109" t="s">
        <v>10</v>
      </c>
      <c r="M44" s="110"/>
      <c r="N44" s="109" t="s">
        <v>11</v>
      </c>
      <c r="O44" s="110"/>
    </row>
    <row r="45" spans="1:15" ht="15.75" customHeight="1">
      <c r="A45" s="116"/>
      <c r="B45" s="135" t="s">
        <v>48</v>
      </c>
      <c r="C45" s="123" t="s">
        <v>42</v>
      </c>
      <c r="D45" s="111"/>
      <c r="E45" s="112"/>
      <c r="F45" s="111"/>
      <c r="G45" s="112"/>
      <c r="H45" s="111"/>
      <c r="I45" s="112"/>
      <c r="J45" s="111"/>
      <c r="K45" s="112"/>
      <c r="L45" s="111"/>
      <c r="M45" s="112"/>
      <c r="N45" s="111"/>
      <c r="O45" s="112"/>
    </row>
    <row r="46" spans="1:15" ht="15.75" customHeight="1" thickBot="1">
      <c r="A46" s="117"/>
      <c r="B46" s="136"/>
      <c r="C46" s="124"/>
      <c r="D46" s="113"/>
      <c r="E46" s="114"/>
      <c r="F46" s="113"/>
      <c r="G46" s="114"/>
      <c r="H46" s="113"/>
      <c r="I46" s="114"/>
      <c r="J46" s="113"/>
      <c r="K46" s="114"/>
      <c r="L46" s="113"/>
      <c r="M46" s="114"/>
      <c r="N46" s="113"/>
      <c r="O46" s="114"/>
    </row>
    <row r="47" spans="1:15" ht="19.5" customHeight="1">
      <c r="A47" s="5" t="s">
        <v>1</v>
      </c>
      <c r="B47" s="7" t="s">
        <v>82</v>
      </c>
      <c r="C47" s="6" t="s">
        <v>54</v>
      </c>
      <c r="D47" s="12">
        <v>21</v>
      </c>
      <c r="E47" s="13">
        <v>18</v>
      </c>
      <c r="F47" s="16">
        <v>17</v>
      </c>
      <c r="G47" s="13">
        <v>21</v>
      </c>
      <c r="H47" s="16"/>
      <c r="I47" s="13"/>
      <c r="J47" s="12">
        <f aca="true" t="shared" si="6" ref="J47:K51">D47+F47+H47</f>
        <v>38</v>
      </c>
      <c r="K47" s="13">
        <f t="shared" si="6"/>
        <v>39</v>
      </c>
      <c r="L47" s="12">
        <v>1</v>
      </c>
      <c r="M47" s="13">
        <v>1</v>
      </c>
      <c r="N47" s="12">
        <f>L47</f>
        <v>1</v>
      </c>
      <c r="O47" s="13">
        <f>M47</f>
        <v>1</v>
      </c>
    </row>
    <row r="48" spans="1:15" ht="19.5" customHeight="1">
      <c r="A48" s="2" t="s">
        <v>2</v>
      </c>
      <c r="B48" s="9" t="s">
        <v>83</v>
      </c>
      <c r="C48" s="8" t="s">
        <v>57</v>
      </c>
      <c r="D48" s="14">
        <v>6</v>
      </c>
      <c r="E48" s="15">
        <v>21</v>
      </c>
      <c r="F48" s="17">
        <v>9</v>
      </c>
      <c r="G48" s="15">
        <v>21</v>
      </c>
      <c r="H48" s="17"/>
      <c r="I48" s="15"/>
      <c r="J48" s="12">
        <f t="shared" si="6"/>
        <v>15</v>
      </c>
      <c r="K48" s="13">
        <f t="shared" si="6"/>
        <v>42</v>
      </c>
      <c r="L48" s="14">
        <v>0</v>
      </c>
      <c r="M48" s="15">
        <v>2</v>
      </c>
      <c r="N48" s="12">
        <f aca="true" t="shared" si="7" ref="N48:O50">L48</f>
        <v>0</v>
      </c>
      <c r="O48" s="13">
        <f t="shared" si="7"/>
        <v>2</v>
      </c>
    </row>
    <row r="49" spans="1:15" ht="19.5" customHeight="1">
      <c r="A49" s="2" t="s">
        <v>3</v>
      </c>
      <c r="B49" s="9" t="s">
        <v>84</v>
      </c>
      <c r="C49" s="8" t="s">
        <v>55</v>
      </c>
      <c r="D49" s="14">
        <v>21</v>
      </c>
      <c r="E49" s="15">
        <v>0</v>
      </c>
      <c r="F49" s="17">
        <v>21</v>
      </c>
      <c r="G49" s="15">
        <v>0</v>
      </c>
      <c r="H49" s="17"/>
      <c r="I49" s="15"/>
      <c r="J49" s="12">
        <f t="shared" si="6"/>
        <v>42</v>
      </c>
      <c r="K49" s="13">
        <f t="shared" si="6"/>
        <v>0</v>
      </c>
      <c r="L49" s="14">
        <v>2</v>
      </c>
      <c r="M49" s="15">
        <v>0</v>
      </c>
      <c r="N49" s="12">
        <f t="shared" si="7"/>
        <v>2</v>
      </c>
      <c r="O49" s="13">
        <f t="shared" si="7"/>
        <v>0</v>
      </c>
    </row>
    <row r="50" spans="1:15" ht="19.5" customHeight="1">
      <c r="A50" s="2" t="s">
        <v>4</v>
      </c>
      <c r="B50" s="9" t="s">
        <v>85</v>
      </c>
      <c r="C50" s="8" t="s">
        <v>56</v>
      </c>
      <c r="D50" s="14">
        <v>21</v>
      </c>
      <c r="E50" s="15">
        <v>0</v>
      </c>
      <c r="F50" s="17">
        <v>21</v>
      </c>
      <c r="G50" s="15">
        <v>0</v>
      </c>
      <c r="H50" s="17"/>
      <c r="I50" s="15"/>
      <c r="J50" s="12">
        <f t="shared" si="6"/>
        <v>42</v>
      </c>
      <c r="K50" s="13">
        <f t="shared" si="6"/>
        <v>0</v>
      </c>
      <c r="L50" s="14">
        <v>2</v>
      </c>
      <c r="M50" s="15">
        <v>0</v>
      </c>
      <c r="N50" s="12">
        <f t="shared" si="7"/>
        <v>2</v>
      </c>
      <c r="O50" s="13">
        <f t="shared" si="7"/>
        <v>0</v>
      </c>
    </row>
    <row r="51" spans="1:15" ht="19.5" customHeight="1">
      <c r="A51" s="121" t="s">
        <v>5</v>
      </c>
      <c r="B51" s="9" t="s">
        <v>82</v>
      </c>
      <c r="C51" s="8" t="s">
        <v>54</v>
      </c>
      <c r="D51" s="105">
        <v>21</v>
      </c>
      <c r="E51" s="107">
        <v>0</v>
      </c>
      <c r="F51" s="105">
        <v>21</v>
      </c>
      <c r="G51" s="107">
        <v>0</v>
      </c>
      <c r="H51" s="105"/>
      <c r="I51" s="107"/>
      <c r="J51" s="105">
        <f t="shared" si="6"/>
        <v>42</v>
      </c>
      <c r="K51" s="107">
        <f t="shared" si="6"/>
        <v>0</v>
      </c>
      <c r="L51" s="105">
        <v>2</v>
      </c>
      <c r="M51" s="107">
        <v>0</v>
      </c>
      <c r="N51" s="105">
        <f>L51</f>
        <v>2</v>
      </c>
      <c r="O51" s="107">
        <f>M51</f>
        <v>0</v>
      </c>
    </row>
    <row r="52" spans="1:15" ht="19.5" customHeight="1" thickBot="1">
      <c r="A52" s="122"/>
      <c r="B52" s="18" t="s">
        <v>84</v>
      </c>
      <c r="C52" s="10" t="s">
        <v>55</v>
      </c>
      <c r="D52" s="106"/>
      <c r="E52" s="108"/>
      <c r="F52" s="106"/>
      <c r="G52" s="108"/>
      <c r="H52" s="106"/>
      <c r="I52" s="108"/>
      <c r="J52" s="106"/>
      <c r="K52" s="108"/>
      <c r="L52" s="106"/>
      <c r="M52" s="108"/>
      <c r="N52" s="106"/>
      <c r="O52" s="108"/>
    </row>
    <row r="53" spans="1:15" ht="16.5" customHeight="1" thickBot="1">
      <c r="A53" s="19"/>
      <c r="B53" s="103" t="s">
        <v>48</v>
      </c>
      <c r="C53" s="103"/>
      <c r="D53" s="20"/>
      <c r="E53" s="20"/>
      <c r="F53" s="20"/>
      <c r="G53" s="20"/>
      <c r="H53" s="20"/>
      <c r="I53" s="20"/>
      <c r="J53" s="127" t="s">
        <v>14</v>
      </c>
      <c r="K53" s="128"/>
      <c r="L53" s="128"/>
      <c r="M53" s="129"/>
      <c r="N53" s="25">
        <f>SUM(N47:N52)</f>
        <v>7</v>
      </c>
      <c r="O53" s="25">
        <f>SUM(O47:O52)</f>
        <v>3</v>
      </c>
    </row>
    <row r="54" spans="1:15" ht="16.5" customHeight="1" thickBot="1">
      <c r="A54" s="24" t="s">
        <v>13</v>
      </c>
      <c r="B54" s="104"/>
      <c r="C54" s="10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1"/>
    </row>
    <row r="55" spans="1:15" ht="16.5" customHeight="1" thickBot="1">
      <c r="A55" s="2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3"/>
    </row>
  </sheetData>
  <sheetProtection/>
  <mergeCells count="100">
    <mergeCell ref="B53:C54"/>
    <mergeCell ref="J53:M53"/>
    <mergeCell ref="J51:J52"/>
    <mergeCell ref="K51:K52"/>
    <mergeCell ref="L51:L52"/>
    <mergeCell ref="M51:M52"/>
    <mergeCell ref="N51:N52"/>
    <mergeCell ref="O51:O52"/>
    <mergeCell ref="N44:O46"/>
    <mergeCell ref="B45:B46"/>
    <mergeCell ref="C45:C46"/>
    <mergeCell ref="A51:A52"/>
    <mergeCell ref="D51:D52"/>
    <mergeCell ref="E51:E52"/>
    <mergeCell ref="F51:F52"/>
    <mergeCell ref="G51:G52"/>
    <mergeCell ref="H51:H52"/>
    <mergeCell ref="I51:I52"/>
    <mergeCell ref="A44:A46"/>
    <mergeCell ref="D44:E46"/>
    <mergeCell ref="F44:G46"/>
    <mergeCell ref="H44:I46"/>
    <mergeCell ref="J44:K46"/>
    <mergeCell ref="L44:M46"/>
    <mergeCell ref="M37:M38"/>
    <mergeCell ref="N37:N38"/>
    <mergeCell ref="O37:O38"/>
    <mergeCell ref="B39:C40"/>
    <mergeCell ref="J39:M39"/>
    <mergeCell ref="A43:O43"/>
    <mergeCell ref="G37:G38"/>
    <mergeCell ref="H37:H38"/>
    <mergeCell ref="I37:I38"/>
    <mergeCell ref="J37:J38"/>
    <mergeCell ref="K37:K38"/>
    <mergeCell ref="L37:L38"/>
    <mergeCell ref="B31:B32"/>
    <mergeCell ref="C31:C32"/>
    <mergeCell ref="A37:A38"/>
    <mergeCell ref="D37:D38"/>
    <mergeCell ref="E37:E38"/>
    <mergeCell ref="F37:F38"/>
    <mergeCell ref="B25:C26"/>
    <mergeCell ref="J25:M25"/>
    <mergeCell ref="A29:O29"/>
    <mergeCell ref="A30:A32"/>
    <mergeCell ref="D30:E32"/>
    <mergeCell ref="F30:G32"/>
    <mergeCell ref="H30:I32"/>
    <mergeCell ref="J30:K32"/>
    <mergeCell ref="L30:M32"/>
    <mergeCell ref="N30:O32"/>
    <mergeCell ref="J23:J24"/>
    <mergeCell ref="K23:K24"/>
    <mergeCell ref="L23:L24"/>
    <mergeCell ref="M23:M24"/>
    <mergeCell ref="N23:N24"/>
    <mergeCell ref="O23:O24"/>
    <mergeCell ref="N16:O18"/>
    <mergeCell ref="B17:B18"/>
    <mergeCell ref="C17:C18"/>
    <mergeCell ref="A23:A24"/>
    <mergeCell ref="D23:D24"/>
    <mergeCell ref="E23:E24"/>
    <mergeCell ref="F23:F24"/>
    <mergeCell ref="G23:G24"/>
    <mergeCell ref="H23:H24"/>
    <mergeCell ref="I23:I24"/>
    <mergeCell ref="O9:O10"/>
    <mergeCell ref="B11:C12"/>
    <mergeCell ref="J11:M11"/>
    <mergeCell ref="A15:O15"/>
    <mergeCell ref="A16:A18"/>
    <mergeCell ref="D16:E18"/>
    <mergeCell ref="F16:G18"/>
    <mergeCell ref="H16:I18"/>
    <mergeCell ref="J16:K18"/>
    <mergeCell ref="L16:M18"/>
    <mergeCell ref="I9:I10"/>
    <mergeCell ref="J9:J10"/>
    <mergeCell ref="K9:K10"/>
    <mergeCell ref="L9:L10"/>
    <mergeCell ref="M9:M10"/>
    <mergeCell ref="N9:N10"/>
    <mergeCell ref="A9:A10"/>
    <mergeCell ref="D9:D10"/>
    <mergeCell ref="E9:E10"/>
    <mergeCell ref="F9:F10"/>
    <mergeCell ref="G9:G10"/>
    <mergeCell ref="H9:H10"/>
    <mergeCell ref="A1:O1"/>
    <mergeCell ref="A2:A4"/>
    <mergeCell ref="D2:E4"/>
    <mergeCell ref="F2:G4"/>
    <mergeCell ref="H2:I4"/>
    <mergeCell ref="J2:K4"/>
    <mergeCell ref="L2:M4"/>
    <mergeCell ref="N2:O4"/>
    <mergeCell ref="B3:B4"/>
    <mergeCell ref="C3:C4"/>
  </mergeCells>
  <printOptions/>
  <pageMargins left="0.32" right="0.33" top="0.33" bottom="0.51" header="0.22" footer="0.3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5"/>
  <sheetViews>
    <sheetView showGridLines="0" tabSelected="1" zoomScale="70" zoomScaleNormal="70" zoomScalePageLayoutView="0" workbookViewId="0" topLeftCell="A1">
      <selection activeCell="R19" sqref="R19"/>
    </sheetView>
  </sheetViews>
  <sheetFormatPr defaultColWidth="9.140625" defaultRowHeight="12.75"/>
  <cols>
    <col min="1" max="1" width="20.140625" style="0" customWidth="1"/>
    <col min="2" max="3" width="27.140625" style="0" customWidth="1"/>
    <col min="4" max="9" width="4.7109375" style="0" customWidth="1"/>
    <col min="10" max="11" width="5.421875" style="0" customWidth="1"/>
    <col min="12" max="15" width="6.140625" style="0" customWidth="1"/>
    <col min="16" max="17" width="7.140625" style="0" customWidth="1"/>
    <col min="18" max="18" width="7.28125" style="0" customWidth="1"/>
    <col min="19" max="23" width="7.140625" style="0" customWidth="1"/>
  </cols>
  <sheetData>
    <row r="1" spans="1:15" ht="30" customHeight="1" thickBot="1">
      <c r="A1" s="144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6"/>
    </row>
    <row r="2" spans="1:15" s="1" customFormat="1" ht="15.75" customHeight="1" thickBot="1">
      <c r="A2" s="115" t="s">
        <v>15</v>
      </c>
      <c r="B2" s="32" t="s">
        <v>12</v>
      </c>
      <c r="C2" s="33" t="s">
        <v>12</v>
      </c>
      <c r="D2" s="109" t="s">
        <v>6</v>
      </c>
      <c r="E2" s="110"/>
      <c r="F2" s="109" t="s">
        <v>7</v>
      </c>
      <c r="G2" s="110"/>
      <c r="H2" s="109" t="s">
        <v>8</v>
      </c>
      <c r="I2" s="110"/>
      <c r="J2" s="109" t="s">
        <v>9</v>
      </c>
      <c r="K2" s="110"/>
      <c r="L2" s="109" t="s">
        <v>10</v>
      </c>
      <c r="M2" s="110"/>
      <c r="N2" s="109" t="s">
        <v>11</v>
      </c>
      <c r="O2" s="110"/>
    </row>
    <row r="3" spans="1:15" s="1" customFormat="1" ht="15.75" customHeight="1">
      <c r="A3" s="116"/>
      <c r="B3" s="125" t="s">
        <v>47</v>
      </c>
      <c r="C3" s="130" t="s">
        <v>46</v>
      </c>
      <c r="D3" s="111"/>
      <c r="E3" s="112"/>
      <c r="F3" s="111"/>
      <c r="G3" s="112"/>
      <c r="H3" s="111"/>
      <c r="I3" s="112"/>
      <c r="J3" s="111"/>
      <c r="K3" s="112"/>
      <c r="L3" s="111"/>
      <c r="M3" s="112"/>
      <c r="N3" s="111"/>
      <c r="O3" s="112"/>
    </row>
    <row r="4" spans="1:15" s="1" customFormat="1" ht="15.75" customHeight="1" thickBot="1">
      <c r="A4" s="117"/>
      <c r="B4" s="126"/>
      <c r="C4" s="131"/>
      <c r="D4" s="113"/>
      <c r="E4" s="114"/>
      <c r="F4" s="113"/>
      <c r="G4" s="114"/>
      <c r="H4" s="113"/>
      <c r="I4" s="114"/>
      <c r="J4" s="113"/>
      <c r="K4" s="114"/>
      <c r="L4" s="113"/>
      <c r="M4" s="114"/>
      <c r="N4" s="113"/>
      <c r="O4" s="114"/>
    </row>
    <row r="5" spans="1:15" s="1" customFormat="1" ht="19.5" customHeight="1">
      <c r="A5" s="5" t="s">
        <v>1</v>
      </c>
      <c r="B5" s="7" t="s">
        <v>74</v>
      </c>
      <c r="C5" s="6" t="s">
        <v>70</v>
      </c>
      <c r="D5" s="12">
        <v>17</v>
      </c>
      <c r="E5" s="13">
        <v>21</v>
      </c>
      <c r="F5" s="16">
        <v>20</v>
      </c>
      <c r="G5" s="13">
        <v>21</v>
      </c>
      <c r="H5" s="16"/>
      <c r="I5" s="13"/>
      <c r="J5" s="12">
        <f aca="true" t="shared" si="0" ref="J5:K9">D5+F5+H5</f>
        <v>37</v>
      </c>
      <c r="K5" s="13">
        <f t="shared" si="0"/>
        <v>42</v>
      </c>
      <c r="L5" s="12">
        <v>0</v>
      </c>
      <c r="M5" s="13">
        <v>2</v>
      </c>
      <c r="N5" s="12">
        <f>L5</f>
        <v>0</v>
      </c>
      <c r="O5" s="13">
        <f>M5</f>
        <v>2</v>
      </c>
    </row>
    <row r="6" spans="1:15" s="1" customFormat="1" ht="19.5" customHeight="1">
      <c r="A6" s="2" t="s">
        <v>2</v>
      </c>
      <c r="B6" s="9" t="s">
        <v>75</v>
      </c>
      <c r="C6" s="8" t="s">
        <v>71</v>
      </c>
      <c r="D6" s="14">
        <v>21</v>
      </c>
      <c r="E6" s="15">
        <v>15</v>
      </c>
      <c r="F6" s="17">
        <v>21</v>
      </c>
      <c r="G6" s="15">
        <v>16</v>
      </c>
      <c r="H6" s="17"/>
      <c r="I6" s="15"/>
      <c r="J6" s="12">
        <f t="shared" si="0"/>
        <v>42</v>
      </c>
      <c r="K6" s="13">
        <f t="shared" si="0"/>
        <v>31</v>
      </c>
      <c r="L6" s="14">
        <v>2</v>
      </c>
      <c r="M6" s="15">
        <v>0</v>
      </c>
      <c r="N6" s="12">
        <f aca="true" t="shared" si="1" ref="N6:O8">L6</f>
        <v>2</v>
      </c>
      <c r="O6" s="13">
        <f t="shared" si="1"/>
        <v>0</v>
      </c>
    </row>
    <row r="7" spans="1:15" s="1" customFormat="1" ht="19.5" customHeight="1">
      <c r="A7" s="2" t="s">
        <v>3</v>
      </c>
      <c r="B7" s="9" t="s">
        <v>76</v>
      </c>
      <c r="C7" s="8" t="s">
        <v>72</v>
      </c>
      <c r="D7" s="14">
        <v>21</v>
      </c>
      <c r="E7" s="15">
        <v>16</v>
      </c>
      <c r="F7" s="17">
        <v>13</v>
      </c>
      <c r="G7" s="15">
        <v>21</v>
      </c>
      <c r="H7" s="17"/>
      <c r="I7" s="15"/>
      <c r="J7" s="12">
        <f t="shared" si="0"/>
        <v>34</v>
      </c>
      <c r="K7" s="13">
        <f t="shared" si="0"/>
        <v>37</v>
      </c>
      <c r="L7" s="14">
        <v>1</v>
      </c>
      <c r="M7" s="15">
        <v>1</v>
      </c>
      <c r="N7" s="12">
        <f t="shared" si="1"/>
        <v>1</v>
      </c>
      <c r="O7" s="13">
        <f t="shared" si="1"/>
        <v>1</v>
      </c>
    </row>
    <row r="8" spans="1:15" s="1" customFormat="1" ht="19.5" customHeight="1">
      <c r="A8" s="2" t="s">
        <v>4</v>
      </c>
      <c r="B8" s="9" t="s">
        <v>77</v>
      </c>
      <c r="C8" s="8" t="s">
        <v>73</v>
      </c>
      <c r="D8" s="14">
        <v>16</v>
      </c>
      <c r="E8" s="15">
        <v>21</v>
      </c>
      <c r="F8" s="17">
        <v>20</v>
      </c>
      <c r="G8" s="15">
        <v>21</v>
      </c>
      <c r="H8" s="17"/>
      <c r="I8" s="15"/>
      <c r="J8" s="12">
        <f t="shared" si="0"/>
        <v>36</v>
      </c>
      <c r="K8" s="13">
        <f t="shared" si="0"/>
        <v>42</v>
      </c>
      <c r="L8" s="14">
        <v>0</v>
      </c>
      <c r="M8" s="15">
        <v>2</v>
      </c>
      <c r="N8" s="12">
        <f t="shared" si="1"/>
        <v>0</v>
      </c>
      <c r="O8" s="13">
        <f t="shared" si="1"/>
        <v>2</v>
      </c>
    </row>
    <row r="9" spans="1:15" s="1" customFormat="1" ht="19.5" customHeight="1">
      <c r="A9" s="121" t="s">
        <v>5</v>
      </c>
      <c r="B9" s="9" t="s">
        <v>74</v>
      </c>
      <c r="C9" s="8" t="s">
        <v>70</v>
      </c>
      <c r="D9" s="105">
        <v>10</v>
      </c>
      <c r="E9" s="107">
        <v>21</v>
      </c>
      <c r="F9" s="105">
        <v>19</v>
      </c>
      <c r="G9" s="107">
        <v>21</v>
      </c>
      <c r="H9" s="105"/>
      <c r="I9" s="107"/>
      <c r="J9" s="105">
        <f t="shared" si="0"/>
        <v>29</v>
      </c>
      <c r="K9" s="107">
        <f t="shared" si="0"/>
        <v>42</v>
      </c>
      <c r="L9" s="105">
        <v>0</v>
      </c>
      <c r="M9" s="107">
        <v>2</v>
      </c>
      <c r="N9" s="105">
        <f>L9</f>
        <v>0</v>
      </c>
      <c r="O9" s="107">
        <f>M9</f>
        <v>2</v>
      </c>
    </row>
    <row r="10" spans="1:19" s="1" customFormat="1" ht="19.5" customHeight="1" thickBot="1">
      <c r="A10" s="122"/>
      <c r="B10" s="18" t="s">
        <v>77</v>
      </c>
      <c r="C10" s="10" t="s">
        <v>72</v>
      </c>
      <c r="D10" s="106"/>
      <c r="E10" s="108"/>
      <c r="F10" s="106"/>
      <c r="G10" s="108"/>
      <c r="H10" s="106"/>
      <c r="I10" s="108"/>
      <c r="J10" s="106"/>
      <c r="K10" s="108"/>
      <c r="L10" s="106"/>
      <c r="M10" s="108"/>
      <c r="N10" s="106"/>
      <c r="O10" s="108"/>
      <c r="S10" s="26"/>
    </row>
    <row r="11" spans="1:15" s="1" customFormat="1" ht="16.5" customHeight="1" thickBot="1">
      <c r="A11" s="19"/>
      <c r="B11" s="103" t="s">
        <v>46</v>
      </c>
      <c r="C11" s="103"/>
      <c r="D11" s="20"/>
      <c r="E11" s="20"/>
      <c r="F11" s="20"/>
      <c r="G11" s="20"/>
      <c r="H11" s="20"/>
      <c r="I11" s="20"/>
      <c r="J11" s="127" t="s">
        <v>14</v>
      </c>
      <c r="K11" s="128"/>
      <c r="L11" s="128"/>
      <c r="M11" s="129"/>
      <c r="N11" s="25">
        <f>SUM(N5:N10)</f>
        <v>3</v>
      </c>
      <c r="O11" s="25">
        <f>SUM(O5:O10)</f>
        <v>7</v>
      </c>
    </row>
    <row r="12" spans="1:15" s="1" customFormat="1" ht="16.5" customHeight="1" thickBot="1">
      <c r="A12" s="24" t="s">
        <v>13</v>
      </c>
      <c r="B12" s="104"/>
      <c r="C12" s="104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21"/>
    </row>
    <row r="13" spans="1:18" s="1" customFormat="1" ht="16.5" customHeight="1" thickBot="1">
      <c r="A13" s="2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23"/>
      <c r="R13" s="26"/>
    </row>
    <row r="14" s="1" customFormat="1" ht="15.75" thickBot="1"/>
    <row r="15" spans="1:15" s="1" customFormat="1" ht="30" customHeight="1" thickBot="1">
      <c r="A15" s="118" t="s">
        <v>0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20"/>
    </row>
    <row r="16" spans="1:15" s="1" customFormat="1" ht="15.75" customHeight="1" thickBot="1">
      <c r="A16" s="115" t="s">
        <v>15</v>
      </c>
      <c r="B16" s="32" t="s">
        <v>12</v>
      </c>
      <c r="C16" s="33" t="s">
        <v>12</v>
      </c>
      <c r="D16" s="109" t="s">
        <v>6</v>
      </c>
      <c r="E16" s="110"/>
      <c r="F16" s="109" t="s">
        <v>7</v>
      </c>
      <c r="G16" s="110"/>
      <c r="H16" s="109" t="s">
        <v>8</v>
      </c>
      <c r="I16" s="110"/>
      <c r="J16" s="109" t="s">
        <v>9</v>
      </c>
      <c r="K16" s="110"/>
      <c r="L16" s="109" t="s">
        <v>10</v>
      </c>
      <c r="M16" s="110"/>
      <c r="N16" s="109" t="s">
        <v>11</v>
      </c>
      <c r="O16" s="110"/>
    </row>
    <row r="17" spans="1:15" s="1" customFormat="1" ht="15.75" customHeight="1">
      <c r="A17" s="116"/>
      <c r="B17" s="125" t="s">
        <v>44</v>
      </c>
      <c r="C17" s="123" t="s">
        <v>41</v>
      </c>
      <c r="D17" s="111"/>
      <c r="E17" s="112"/>
      <c r="F17" s="111"/>
      <c r="G17" s="112"/>
      <c r="H17" s="111"/>
      <c r="I17" s="112"/>
      <c r="J17" s="111"/>
      <c r="K17" s="112"/>
      <c r="L17" s="111"/>
      <c r="M17" s="112"/>
      <c r="N17" s="111"/>
      <c r="O17" s="112"/>
    </row>
    <row r="18" spans="1:15" s="1" customFormat="1" ht="15.75" customHeight="1" thickBot="1">
      <c r="A18" s="117"/>
      <c r="B18" s="126"/>
      <c r="C18" s="124"/>
      <c r="D18" s="113"/>
      <c r="E18" s="114"/>
      <c r="F18" s="113"/>
      <c r="G18" s="114"/>
      <c r="H18" s="113"/>
      <c r="I18" s="114"/>
      <c r="J18" s="113"/>
      <c r="K18" s="114"/>
      <c r="L18" s="113"/>
      <c r="M18" s="114"/>
      <c r="N18" s="113"/>
      <c r="O18" s="114"/>
    </row>
    <row r="19" spans="1:15" s="1" customFormat="1" ht="19.5" customHeight="1">
      <c r="A19" s="5" t="s">
        <v>1</v>
      </c>
      <c r="B19" s="7" t="s">
        <v>66</v>
      </c>
      <c r="C19" s="6" t="s">
        <v>62</v>
      </c>
      <c r="D19" s="12">
        <v>21</v>
      </c>
      <c r="E19" s="13">
        <v>11</v>
      </c>
      <c r="F19" s="16">
        <v>21</v>
      </c>
      <c r="G19" s="13">
        <v>19</v>
      </c>
      <c r="H19" s="16"/>
      <c r="I19" s="13"/>
      <c r="J19" s="12">
        <f aca="true" t="shared" si="2" ref="J19:K23">D19+F19+H19</f>
        <v>42</v>
      </c>
      <c r="K19" s="13">
        <f t="shared" si="2"/>
        <v>30</v>
      </c>
      <c r="L19" s="12">
        <v>2</v>
      </c>
      <c r="M19" s="13">
        <v>0</v>
      </c>
      <c r="N19" s="12">
        <f>L19</f>
        <v>2</v>
      </c>
      <c r="O19" s="13">
        <f>M19</f>
        <v>0</v>
      </c>
    </row>
    <row r="20" spans="1:15" s="1" customFormat="1" ht="19.5" customHeight="1">
      <c r="A20" s="2" t="s">
        <v>2</v>
      </c>
      <c r="B20" s="9" t="s">
        <v>67</v>
      </c>
      <c r="C20" s="8" t="s">
        <v>63</v>
      </c>
      <c r="D20" s="14">
        <v>21</v>
      </c>
      <c r="E20" s="15">
        <v>15</v>
      </c>
      <c r="F20" s="17">
        <v>21</v>
      </c>
      <c r="G20" s="15">
        <v>18</v>
      </c>
      <c r="H20" s="17"/>
      <c r="I20" s="15"/>
      <c r="J20" s="12">
        <f t="shared" si="2"/>
        <v>42</v>
      </c>
      <c r="K20" s="13">
        <f t="shared" si="2"/>
        <v>33</v>
      </c>
      <c r="L20" s="14">
        <v>2</v>
      </c>
      <c r="M20" s="15">
        <v>0</v>
      </c>
      <c r="N20" s="12">
        <f aca="true" t="shared" si="3" ref="N20:O22">L20</f>
        <v>2</v>
      </c>
      <c r="O20" s="13">
        <f t="shared" si="3"/>
        <v>0</v>
      </c>
    </row>
    <row r="21" spans="1:15" s="1" customFormat="1" ht="19.5" customHeight="1">
      <c r="A21" s="2" t="s">
        <v>3</v>
      </c>
      <c r="B21" s="9" t="s">
        <v>68</v>
      </c>
      <c r="C21" s="8" t="s">
        <v>64</v>
      </c>
      <c r="D21" s="14">
        <v>17</v>
      </c>
      <c r="E21" s="15">
        <v>21</v>
      </c>
      <c r="F21" s="17">
        <v>7</v>
      </c>
      <c r="G21" s="15">
        <v>21</v>
      </c>
      <c r="H21" s="17"/>
      <c r="I21" s="15"/>
      <c r="J21" s="12">
        <f t="shared" si="2"/>
        <v>24</v>
      </c>
      <c r="K21" s="13">
        <f t="shared" si="2"/>
        <v>42</v>
      </c>
      <c r="L21" s="14">
        <v>0</v>
      </c>
      <c r="M21" s="15">
        <v>2</v>
      </c>
      <c r="N21" s="12">
        <f t="shared" si="3"/>
        <v>0</v>
      </c>
      <c r="O21" s="13">
        <f t="shared" si="3"/>
        <v>2</v>
      </c>
    </row>
    <row r="22" spans="1:15" s="1" customFormat="1" ht="19.5" customHeight="1">
      <c r="A22" s="2" t="s">
        <v>4</v>
      </c>
      <c r="B22" s="9" t="s">
        <v>69</v>
      </c>
      <c r="C22" s="8" t="s">
        <v>65</v>
      </c>
      <c r="D22" s="14">
        <v>19</v>
      </c>
      <c r="E22" s="15">
        <v>21</v>
      </c>
      <c r="F22" s="17">
        <v>10</v>
      </c>
      <c r="G22" s="15">
        <v>21</v>
      </c>
      <c r="H22" s="17"/>
      <c r="I22" s="15"/>
      <c r="J22" s="12">
        <f t="shared" si="2"/>
        <v>29</v>
      </c>
      <c r="K22" s="13">
        <f t="shared" si="2"/>
        <v>42</v>
      </c>
      <c r="L22" s="14">
        <v>0</v>
      </c>
      <c r="M22" s="15">
        <v>2</v>
      </c>
      <c r="N22" s="12">
        <f t="shared" si="3"/>
        <v>0</v>
      </c>
      <c r="O22" s="13">
        <f t="shared" si="3"/>
        <v>2</v>
      </c>
    </row>
    <row r="23" spans="1:15" s="1" customFormat="1" ht="19.5" customHeight="1">
      <c r="A23" s="121" t="s">
        <v>5</v>
      </c>
      <c r="B23" s="9" t="s">
        <v>67</v>
      </c>
      <c r="C23" s="8" t="s">
        <v>62</v>
      </c>
      <c r="D23" s="105">
        <v>5</v>
      </c>
      <c r="E23" s="107">
        <v>21</v>
      </c>
      <c r="F23" s="105">
        <v>8</v>
      </c>
      <c r="G23" s="107">
        <v>21</v>
      </c>
      <c r="H23" s="105"/>
      <c r="I23" s="107"/>
      <c r="J23" s="105">
        <f t="shared" si="2"/>
        <v>13</v>
      </c>
      <c r="K23" s="107">
        <f t="shared" si="2"/>
        <v>42</v>
      </c>
      <c r="L23" s="105">
        <v>0</v>
      </c>
      <c r="M23" s="107">
        <v>2</v>
      </c>
      <c r="N23" s="105">
        <f>L23</f>
        <v>0</v>
      </c>
      <c r="O23" s="107">
        <f>M23</f>
        <v>2</v>
      </c>
    </row>
    <row r="24" spans="1:15" s="1" customFormat="1" ht="19.5" customHeight="1" thickBot="1">
      <c r="A24" s="122"/>
      <c r="B24" s="18" t="s">
        <v>68</v>
      </c>
      <c r="C24" s="10" t="s">
        <v>64</v>
      </c>
      <c r="D24" s="106"/>
      <c r="E24" s="108"/>
      <c r="F24" s="106"/>
      <c r="G24" s="108"/>
      <c r="H24" s="106"/>
      <c r="I24" s="108"/>
      <c r="J24" s="106"/>
      <c r="K24" s="108"/>
      <c r="L24" s="106"/>
      <c r="M24" s="108"/>
      <c r="N24" s="106"/>
      <c r="O24" s="108"/>
    </row>
    <row r="25" spans="1:15" s="1" customFormat="1" ht="16.5" customHeight="1" thickBot="1">
      <c r="A25" s="19"/>
      <c r="B25" s="103" t="s">
        <v>39</v>
      </c>
      <c r="C25" s="103"/>
      <c r="D25" s="20"/>
      <c r="E25" s="20"/>
      <c r="F25" s="20"/>
      <c r="G25" s="20"/>
      <c r="H25" s="20"/>
      <c r="I25" s="20"/>
      <c r="J25" s="127" t="s">
        <v>14</v>
      </c>
      <c r="K25" s="128"/>
      <c r="L25" s="128"/>
      <c r="M25" s="129"/>
      <c r="N25" s="25">
        <f>SUM(N19:N24)</f>
        <v>4</v>
      </c>
      <c r="O25" s="25">
        <f>SUM(O19:O24)</f>
        <v>6</v>
      </c>
    </row>
    <row r="26" spans="1:15" s="1" customFormat="1" ht="16.5" customHeight="1" thickBot="1">
      <c r="A26" s="24" t="s">
        <v>13</v>
      </c>
      <c r="B26" s="104"/>
      <c r="C26" s="10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21"/>
    </row>
    <row r="27" spans="1:15" s="1" customFormat="1" ht="16.5" customHeight="1" thickBot="1">
      <c r="A27" s="2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23"/>
    </row>
    <row r="28" s="1" customFormat="1" ht="15.75" thickBot="1"/>
    <row r="29" spans="1:15" s="1" customFormat="1" ht="30" customHeight="1" thickBot="1">
      <c r="A29" s="118" t="s">
        <v>0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20"/>
    </row>
    <row r="30" spans="1:15" s="1" customFormat="1" ht="15.75" customHeight="1" thickBot="1">
      <c r="A30" s="115" t="s">
        <v>15</v>
      </c>
      <c r="B30" s="32" t="s">
        <v>12</v>
      </c>
      <c r="C30" s="33" t="s">
        <v>12</v>
      </c>
      <c r="D30" s="109" t="s">
        <v>6</v>
      </c>
      <c r="E30" s="110"/>
      <c r="F30" s="109" t="s">
        <v>7</v>
      </c>
      <c r="G30" s="110"/>
      <c r="H30" s="109" t="s">
        <v>8</v>
      </c>
      <c r="I30" s="110"/>
      <c r="J30" s="109" t="s">
        <v>9</v>
      </c>
      <c r="K30" s="110"/>
      <c r="L30" s="109" t="s">
        <v>10</v>
      </c>
      <c r="M30" s="110"/>
      <c r="N30" s="109" t="s">
        <v>11</v>
      </c>
      <c r="O30" s="110"/>
    </row>
    <row r="31" spans="1:15" s="1" customFormat="1" ht="15.75" customHeight="1">
      <c r="A31" s="116"/>
      <c r="B31" s="135" t="s">
        <v>48</v>
      </c>
      <c r="C31" s="123" t="s">
        <v>45</v>
      </c>
      <c r="D31" s="111"/>
      <c r="E31" s="112"/>
      <c r="F31" s="111"/>
      <c r="G31" s="112"/>
      <c r="H31" s="111"/>
      <c r="I31" s="112"/>
      <c r="J31" s="111"/>
      <c r="K31" s="112"/>
      <c r="L31" s="111"/>
      <c r="M31" s="112"/>
      <c r="N31" s="111"/>
      <c r="O31" s="112"/>
    </row>
    <row r="32" spans="1:19" s="1" customFormat="1" ht="15.75" customHeight="1" thickBot="1">
      <c r="A32" s="117"/>
      <c r="B32" s="136"/>
      <c r="C32" s="124"/>
      <c r="D32" s="113"/>
      <c r="E32" s="114"/>
      <c r="F32" s="113"/>
      <c r="G32" s="114"/>
      <c r="H32" s="113"/>
      <c r="I32" s="114"/>
      <c r="J32" s="113"/>
      <c r="K32" s="114"/>
      <c r="L32" s="113"/>
      <c r="M32" s="114"/>
      <c r="N32" s="113"/>
      <c r="O32" s="114"/>
      <c r="S32" s="26"/>
    </row>
    <row r="33" spans="1:15" s="1" customFormat="1" ht="19.5" customHeight="1">
      <c r="A33" s="5" t="s">
        <v>1</v>
      </c>
      <c r="B33" s="7" t="s">
        <v>82</v>
      </c>
      <c r="C33" s="6" t="s">
        <v>78</v>
      </c>
      <c r="D33" s="12">
        <v>14</v>
      </c>
      <c r="E33" s="13">
        <v>21</v>
      </c>
      <c r="F33" s="16">
        <v>13</v>
      </c>
      <c r="G33" s="13">
        <v>21</v>
      </c>
      <c r="H33" s="16"/>
      <c r="I33" s="13"/>
      <c r="J33" s="12">
        <f aca="true" t="shared" si="4" ref="J33:K37">D33+F33+H33</f>
        <v>27</v>
      </c>
      <c r="K33" s="13">
        <f t="shared" si="4"/>
        <v>42</v>
      </c>
      <c r="L33" s="12">
        <v>0</v>
      </c>
      <c r="M33" s="13">
        <v>2</v>
      </c>
      <c r="N33" s="12">
        <f>L33</f>
        <v>0</v>
      </c>
      <c r="O33" s="13">
        <f>M33</f>
        <v>2</v>
      </c>
    </row>
    <row r="34" spans="1:15" s="1" customFormat="1" ht="19.5" customHeight="1">
      <c r="A34" s="2" t="s">
        <v>2</v>
      </c>
      <c r="B34" s="9" t="s">
        <v>86</v>
      </c>
      <c r="C34" s="8" t="s">
        <v>79</v>
      </c>
      <c r="D34" s="14">
        <v>6</v>
      </c>
      <c r="E34" s="15">
        <v>21</v>
      </c>
      <c r="F34" s="17">
        <v>1</v>
      </c>
      <c r="G34" s="15">
        <v>21</v>
      </c>
      <c r="H34" s="17"/>
      <c r="I34" s="15"/>
      <c r="J34" s="12">
        <f t="shared" si="4"/>
        <v>7</v>
      </c>
      <c r="K34" s="13">
        <f t="shared" si="4"/>
        <v>42</v>
      </c>
      <c r="L34" s="14">
        <v>0</v>
      </c>
      <c r="M34" s="15">
        <v>2</v>
      </c>
      <c r="N34" s="12">
        <f aca="true" t="shared" si="5" ref="N34:O36">L34</f>
        <v>0</v>
      </c>
      <c r="O34" s="13">
        <f t="shared" si="5"/>
        <v>2</v>
      </c>
    </row>
    <row r="35" spans="1:15" s="1" customFormat="1" ht="19.5" customHeight="1">
      <c r="A35" s="2" t="s">
        <v>3</v>
      </c>
      <c r="B35" s="9" t="s">
        <v>84</v>
      </c>
      <c r="C35" s="8" t="s">
        <v>81</v>
      </c>
      <c r="D35" s="14">
        <v>21</v>
      </c>
      <c r="E35" s="15">
        <v>11</v>
      </c>
      <c r="F35" s="17">
        <v>21</v>
      </c>
      <c r="G35" s="15">
        <v>11</v>
      </c>
      <c r="H35" s="17"/>
      <c r="I35" s="15"/>
      <c r="J35" s="12">
        <f t="shared" si="4"/>
        <v>42</v>
      </c>
      <c r="K35" s="13">
        <f t="shared" si="4"/>
        <v>22</v>
      </c>
      <c r="L35" s="14">
        <v>2</v>
      </c>
      <c r="M35" s="15">
        <v>0</v>
      </c>
      <c r="N35" s="12">
        <f t="shared" si="5"/>
        <v>2</v>
      </c>
      <c r="O35" s="13">
        <f t="shared" si="5"/>
        <v>0</v>
      </c>
    </row>
    <row r="36" spans="1:15" ht="19.5" customHeight="1">
      <c r="A36" s="2" t="s">
        <v>4</v>
      </c>
      <c r="B36" s="9" t="s">
        <v>85</v>
      </c>
      <c r="C36" s="8" t="s">
        <v>88</v>
      </c>
      <c r="D36" s="14">
        <v>9</v>
      </c>
      <c r="E36" s="15">
        <v>21</v>
      </c>
      <c r="F36" s="17">
        <v>12</v>
      </c>
      <c r="G36" s="15">
        <v>21</v>
      </c>
      <c r="H36" s="17"/>
      <c r="I36" s="15"/>
      <c r="J36" s="12">
        <f t="shared" si="4"/>
        <v>21</v>
      </c>
      <c r="K36" s="13">
        <f t="shared" si="4"/>
        <v>42</v>
      </c>
      <c r="L36" s="14">
        <v>0</v>
      </c>
      <c r="M36" s="15">
        <v>2</v>
      </c>
      <c r="N36" s="12">
        <f t="shared" si="5"/>
        <v>0</v>
      </c>
      <c r="O36" s="13">
        <f t="shared" si="5"/>
        <v>2</v>
      </c>
    </row>
    <row r="37" spans="1:15" ht="19.5" customHeight="1">
      <c r="A37" s="121" t="s">
        <v>5</v>
      </c>
      <c r="B37" s="9" t="s">
        <v>82</v>
      </c>
      <c r="C37" s="8" t="s">
        <v>78</v>
      </c>
      <c r="D37" s="105">
        <v>12</v>
      </c>
      <c r="E37" s="107">
        <v>21</v>
      </c>
      <c r="F37" s="105">
        <v>10</v>
      </c>
      <c r="G37" s="107">
        <v>21</v>
      </c>
      <c r="H37" s="105"/>
      <c r="I37" s="107"/>
      <c r="J37" s="105">
        <f t="shared" si="4"/>
        <v>22</v>
      </c>
      <c r="K37" s="107">
        <f t="shared" si="4"/>
        <v>42</v>
      </c>
      <c r="L37" s="105">
        <v>0</v>
      </c>
      <c r="M37" s="107">
        <v>2</v>
      </c>
      <c r="N37" s="105">
        <f>L37</f>
        <v>0</v>
      </c>
      <c r="O37" s="107">
        <f>M37</f>
        <v>2</v>
      </c>
    </row>
    <row r="38" spans="1:15" ht="19.5" customHeight="1" thickBot="1">
      <c r="A38" s="122"/>
      <c r="B38" s="18" t="s">
        <v>84</v>
      </c>
      <c r="C38" s="10" t="s">
        <v>80</v>
      </c>
      <c r="D38" s="106"/>
      <c r="E38" s="108"/>
      <c r="F38" s="106"/>
      <c r="G38" s="108"/>
      <c r="H38" s="106"/>
      <c r="I38" s="108"/>
      <c r="J38" s="106"/>
      <c r="K38" s="108"/>
      <c r="L38" s="106"/>
      <c r="M38" s="108"/>
      <c r="N38" s="106"/>
      <c r="O38" s="108"/>
    </row>
    <row r="39" spans="1:15" ht="16.5" customHeight="1" thickBot="1">
      <c r="A39" s="19"/>
      <c r="B39" s="103" t="s">
        <v>45</v>
      </c>
      <c r="C39" s="103"/>
      <c r="D39" s="20"/>
      <c r="E39" s="20"/>
      <c r="F39" s="20"/>
      <c r="G39" s="20"/>
      <c r="H39" s="20"/>
      <c r="I39" s="20"/>
      <c r="J39" s="127" t="s">
        <v>14</v>
      </c>
      <c r="K39" s="128"/>
      <c r="L39" s="128"/>
      <c r="M39" s="129"/>
      <c r="N39" s="25">
        <f>SUM(N33:N38)</f>
        <v>2</v>
      </c>
      <c r="O39" s="25">
        <f>SUM(O33:O38)</f>
        <v>8</v>
      </c>
    </row>
    <row r="40" spans="1:15" ht="16.5" customHeight="1" thickBot="1">
      <c r="A40" s="24" t="s">
        <v>13</v>
      </c>
      <c r="B40" s="104"/>
      <c r="C40" s="104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21"/>
    </row>
    <row r="41" spans="1:15" ht="16.5" customHeight="1" thickBot="1">
      <c r="A41" s="22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23"/>
    </row>
    <row r="42" spans="1:15" ht="15.75" thickBo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30" thickBot="1">
      <c r="A43" s="118" t="s">
        <v>0</v>
      </c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20"/>
    </row>
    <row r="44" spans="1:15" ht="15.75" customHeight="1" thickBot="1">
      <c r="A44" s="115" t="s">
        <v>15</v>
      </c>
      <c r="B44" s="32" t="s">
        <v>12</v>
      </c>
      <c r="C44" s="33" t="s">
        <v>12</v>
      </c>
      <c r="D44" s="109" t="s">
        <v>6</v>
      </c>
      <c r="E44" s="110"/>
      <c r="F44" s="109" t="s">
        <v>7</v>
      </c>
      <c r="G44" s="110"/>
      <c r="H44" s="109" t="s">
        <v>8</v>
      </c>
      <c r="I44" s="110"/>
      <c r="J44" s="109" t="s">
        <v>9</v>
      </c>
      <c r="K44" s="110"/>
      <c r="L44" s="109" t="s">
        <v>10</v>
      </c>
      <c r="M44" s="110"/>
      <c r="N44" s="109" t="s">
        <v>11</v>
      </c>
      <c r="O44" s="110"/>
    </row>
    <row r="45" spans="1:15" ht="15.75" customHeight="1">
      <c r="A45" s="116"/>
      <c r="B45" s="125" t="s">
        <v>43</v>
      </c>
      <c r="C45" s="123" t="s">
        <v>42</v>
      </c>
      <c r="D45" s="111"/>
      <c r="E45" s="112"/>
      <c r="F45" s="111"/>
      <c r="G45" s="112"/>
      <c r="H45" s="111"/>
      <c r="I45" s="112"/>
      <c r="J45" s="111"/>
      <c r="K45" s="112"/>
      <c r="L45" s="111"/>
      <c r="M45" s="112"/>
      <c r="N45" s="111"/>
      <c r="O45" s="112"/>
    </row>
    <row r="46" spans="1:15" ht="15.75" customHeight="1" thickBot="1">
      <c r="A46" s="117"/>
      <c r="B46" s="126"/>
      <c r="C46" s="124"/>
      <c r="D46" s="113"/>
      <c r="E46" s="114"/>
      <c r="F46" s="113"/>
      <c r="G46" s="114"/>
      <c r="H46" s="113"/>
      <c r="I46" s="114"/>
      <c r="J46" s="113"/>
      <c r="K46" s="114"/>
      <c r="L46" s="113"/>
      <c r="M46" s="114"/>
      <c r="N46" s="113"/>
      <c r="O46" s="114"/>
    </row>
    <row r="47" spans="1:15" ht="19.5" customHeight="1">
      <c r="A47" s="5" t="s">
        <v>1</v>
      </c>
      <c r="B47" s="7" t="s">
        <v>58</v>
      </c>
      <c r="C47" s="6" t="s">
        <v>95</v>
      </c>
      <c r="D47" s="12">
        <v>21</v>
      </c>
      <c r="E47" s="13">
        <v>0</v>
      </c>
      <c r="F47" s="16">
        <v>21</v>
      </c>
      <c r="G47" s="13">
        <v>0</v>
      </c>
      <c r="H47" s="16"/>
      <c r="I47" s="13"/>
      <c r="J47" s="12">
        <f aca="true" t="shared" si="6" ref="J47:K51">D47+F47+H47</f>
        <v>42</v>
      </c>
      <c r="K47" s="13">
        <f t="shared" si="6"/>
        <v>0</v>
      </c>
      <c r="L47" s="12">
        <v>2</v>
      </c>
      <c r="M47" s="13">
        <v>0</v>
      </c>
      <c r="N47" s="12">
        <f>L47</f>
        <v>2</v>
      </c>
      <c r="O47" s="13">
        <f>M47</f>
        <v>0</v>
      </c>
    </row>
    <row r="48" spans="1:15" ht="19.5" customHeight="1">
      <c r="A48" s="2" t="s">
        <v>2</v>
      </c>
      <c r="B48" s="9" t="s">
        <v>59</v>
      </c>
      <c r="C48" s="8" t="s">
        <v>95</v>
      </c>
      <c r="D48" s="14">
        <v>21</v>
      </c>
      <c r="E48" s="15">
        <v>0</v>
      </c>
      <c r="F48" s="17">
        <v>21</v>
      </c>
      <c r="G48" s="15">
        <v>0</v>
      </c>
      <c r="H48" s="17"/>
      <c r="I48" s="15"/>
      <c r="J48" s="12">
        <f t="shared" si="6"/>
        <v>42</v>
      </c>
      <c r="K48" s="13">
        <f t="shared" si="6"/>
        <v>0</v>
      </c>
      <c r="L48" s="14">
        <v>2</v>
      </c>
      <c r="M48" s="15">
        <v>0</v>
      </c>
      <c r="N48" s="12">
        <f aca="true" t="shared" si="7" ref="N48:O50">L48</f>
        <v>2</v>
      </c>
      <c r="O48" s="13">
        <f t="shared" si="7"/>
        <v>0</v>
      </c>
    </row>
    <row r="49" spans="1:15" ht="19.5" customHeight="1">
      <c r="A49" s="2" t="s">
        <v>3</v>
      </c>
      <c r="B49" s="9" t="s">
        <v>60</v>
      </c>
      <c r="C49" s="8" t="s">
        <v>95</v>
      </c>
      <c r="D49" s="14">
        <v>21</v>
      </c>
      <c r="E49" s="15">
        <v>0</v>
      </c>
      <c r="F49" s="17">
        <v>21</v>
      </c>
      <c r="G49" s="15">
        <v>0</v>
      </c>
      <c r="H49" s="17"/>
      <c r="I49" s="15"/>
      <c r="J49" s="12">
        <f t="shared" si="6"/>
        <v>42</v>
      </c>
      <c r="K49" s="13">
        <f t="shared" si="6"/>
        <v>0</v>
      </c>
      <c r="L49" s="14">
        <v>2</v>
      </c>
      <c r="M49" s="15">
        <v>0</v>
      </c>
      <c r="N49" s="12">
        <f t="shared" si="7"/>
        <v>2</v>
      </c>
      <c r="O49" s="13">
        <f t="shared" si="7"/>
        <v>0</v>
      </c>
    </row>
    <row r="50" spans="1:15" ht="19.5" customHeight="1">
      <c r="A50" s="2" t="s">
        <v>4</v>
      </c>
      <c r="B50" s="9" t="s">
        <v>61</v>
      </c>
      <c r="C50" s="8" t="s">
        <v>95</v>
      </c>
      <c r="D50" s="14">
        <v>21</v>
      </c>
      <c r="E50" s="15">
        <v>0</v>
      </c>
      <c r="F50" s="17">
        <v>21</v>
      </c>
      <c r="G50" s="15">
        <v>0</v>
      </c>
      <c r="H50" s="17"/>
      <c r="I50" s="15"/>
      <c r="J50" s="12">
        <f t="shared" si="6"/>
        <v>42</v>
      </c>
      <c r="K50" s="13">
        <f t="shared" si="6"/>
        <v>0</v>
      </c>
      <c r="L50" s="14">
        <v>2</v>
      </c>
      <c r="M50" s="15">
        <v>0</v>
      </c>
      <c r="N50" s="12">
        <f t="shared" si="7"/>
        <v>2</v>
      </c>
      <c r="O50" s="13">
        <f t="shared" si="7"/>
        <v>0</v>
      </c>
    </row>
    <row r="51" spans="1:15" ht="19.5" customHeight="1">
      <c r="A51" s="121" t="s">
        <v>5</v>
      </c>
      <c r="B51" s="9" t="s">
        <v>58</v>
      </c>
      <c r="C51" s="8" t="s">
        <v>95</v>
      </c>
      <c r="D51" s="105">
        <v>21</v>
      </c>
      <c r="E51" s="107">
        <v>0</v>
      </c>
      <c r="F51" s="105">
        <v>21</v>
      </c>
      <c r="G51" s="107">
        <v>0</v>
      </c>
      <c r="H51" s="105"/>
      <c r="I51" s="107"/>
      <c r="J51" s="105">
        <f t="shared" si="6"/>
        <v>42</v>
      </c>
      <c r="K51" s="107">
        <f t="shared" si="6"/>
        <v>0</v>
      </c>
      <c r="L51" s="105">
        <v>2</v>
      </c>
      <c r="M51" s="107">
        <v>0</v>
      </c>
      <c r="N51" s="105">
        <f>L51</f>
        <v>2</v>
      </c>
      <c r="O51" s="107">
        <f>M51</f>
        <v>0</v>
      </c>
    </row>
    <row r="52" spans="1:15" ht="19.5" customHeight="1" thickBot="1">
      <c r="A52" s="122"/>
      <c r="B52" s="18" t="s">
        <v>61</v>
      </c>
      <c r="C52" s="10" t="s">
        <v>95</v>
      </c>
      <c r="D52" s="106"/>
      <c r="E52" s="108"/>
      <c r="F52" s="106"/>
      <c r="G52" s="108"/>
      <c r="H52" s="106"/>
      <c r="I52" s="108"/>
      <c r="J52" s="106"/>
      <c r="K52" s="108"/>
      <c r="L52" s="106"/>
      <c r="M52" s="108"/>
      <c r="N52" s="106"/>
      <c r="O52" s="108"/>
    </row>
    <row r="53" spans="1:15" ht="16.5" customHeight="1" thickBot="1">
      <c r="A53" s="19"/>
      <c r="B53" s="103" t="s">
        <v>96</v>
      </c>
      <c r="C53" s="103"/>
      <c r="D53" s="20"/>
      <c r="E53" s="20"/>
      <c r="F53" s="20"/>
      <c r="G53" s="20"/>
      <c r="H53" s="20"/>
      <c r="I53" s="20"/>
      <c r="J53" s="127" t="s">
        <v>14</v>
      </c>
      <c r="K53" s="128"/>
      <c r="L53" s="128"/>
      <c r="M53" s="129"/>
      <c r="N53" s="25">
        <f>SUM(N47:N52)</f>
        <v>10</v>
      </c>
      <c r="O53" s="25">
        <f>SUM(O47:O52)</f>
        <v>0</v>
      </c>
    </row>
    <row r="54" spans="1:15" ht="16.5" customHeight="1" thickBot="1">
      <c r="A54" s="24" t="s">
        <v>13</v>
      </c>
      <c r="B54" s="104"/>
      <c r="C54" s="104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21"/>
    </row>
    <row r="55" spans="1:15" ht="16.5" customHeight="1" thickBot="1">
      <c r="A55" s="22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23"/>
    </row>
  </sheetData>
  <sheetProtection/>
  <mergeCells count="100">
    <mergeCell ref="B53:C54"/>
    <mergeCell ref="J53:M53"/>
    <mergeCell ref="J51:J52"/>
    <mergeCell ref="K51:K52"/>
    <mergeCell ref="L51:L52"/>
    <mergeCell ref="M51:M52"/>
    <mergeCell ref="N51:N52"/>
    <mergeCell ref="O51:O52"/>
    <mergeCell ref="N44:O46"/>
    <mergeCell ref="B45:B46"/>
    <mergeCell ref="C45:C46"/>
    <mergeCell ref="A51:A52"/>
    <mergeCell ref="D51:D52"/>
    <mergeCell ref="E51:E52"/>
    <mergeCell ref="F51:F52"/>
    <mergeCell ref="G51:G52"/>
    <mergeCell ref="H51:H52"/>
    <mergeCell ref="I51:I52"/>
    <mergeCell ref="A44:A46"/>
    <mergeCell ref="D44:E46"/>
    <mergeCell ref="F44:G46"/>
    <mergeCell ref="H44:I46"/>
    <mergeCell ref="J44:K46"/>
    <mergeCell ref="L44:M46"/>
    <mergeCell ref="M37:M38"/>
    <mergeCell ref="N37:N38"/>
    <mergeCell ref="O37:O38"/>
    <mergeCell ref="B39:C40"/>
    <mergeCell ref="J39:M39"/>
    <mergeCell ref="A43:O43"/>
    <mergeCell ref="G37:G38"/>
    <mergeCell ref="H37:H38"/>
    <mergeCell ref="I37:I38"/>
    <mergeCell ref="J37:J38"/>
    <mergeCell ref="K37:K38"/>
    <mergeCell ref="L37:L38"/>
    <mergeCell ref="B31:B32"/>
    <mergeCell ref="C31:C32"/>
    <mergeCell ref="A37:A38"/>
    <mergeCell ref="D37:D38"/>
    <mergeCell ref="E37:E38"/>
    <mergeCell ref="F37:F38"/>
    <mergeCell ref="B25:C26"/>
    <mergeCell ref="J25:M25"/>
    <mergeCell ref="A29:O29"/>
    <mergeCell ref="A30:A32"/>
    <mergeCell ref="D30:E32"/>
    <mergeCell ref="F30:G32"/>
    <mergeCell ref="H30:I32"/>
    <mergeCell ref="J30:K32"/>
    <mergeCell ref="L30:M32"/>
    <mergeCell ref="N30:O32"/>
    <mergeCell ref="J23:J24"/>
    <mergeCell ref="K23:K24"/>
    <mergeCell ref="L23:L24"/>
    <mergeCell ref="M23:M24"/>
    <mergeCell ref="N23:N24"/>
    <mergeCell ref="O23:O24"/>
    <mergeCell ref="N16:O18"/>
    <mergeCell ref="B17:B18"/>
    <mergeCell ref="C17:C18"/>
    <mergeCell ref="A23:A24"/>
    <mergeCell ref="D23:D24"/>
    <mergeCell ref="E23:E24"/>
    <mergeCell ref="F23:F24"/>
    <mergeCell ref="G23:G24"/>
    <mergeCell ref="H23:H24"/>
    <mergeCell ref="I23:I24"/>
    <mergeCell ref="O9:O10"/>
    <mergeCell ref="B11:C12"/>
    <mergeCell ref="J11:M11"/>
    <mergeCell ref="A15:O15"/>
    <mergeCell ref="A16:A18"/>
    <mergeCell ref="D16:E18"/>
    <mergeCell ref="F16:G18"/>
    <mergeCell ref="H16:I18"/>
    <mergeCell ref="J16:K18"/>
    <mergeCell ref="L16:M18"/>
    <mergeCell ref="I9:I10"/>
    <mergeCell ref="J9:J10"/>
    <mergeCell ref="K9:K10"/>
    <mergeCell ref="L9:L10"/>
    <mergeCell ref="M9:M10"/>
    <mergeCell ref="N9:N10"/>
    <mergeCell ref="A9:A10"/>
    <mergeCell ref="D9:D10"/>
    <mergeCell ref="E9:E10"/>
    <mergeCell ref="F9:F10"/>
    <mergeCell ref="G9:G10"/>
    <mergeCell ref="H9:H10"/>
    <mergeCell ref="A1:O1"/>
    <mergeCell ref="A2:A4"/>
    <mergeCell ref="D2:E4"/>
    <mergeCell ref="F2:G4"/>
    <mergeCell ref="H2:I4"/>
    <mergeCell ref="J2:K4"/>
    <mergeCell ref="L2:M4"/>
    <mergeCell ref="N2:O4"/>
    <mergeCell ref="B3:B4"/>
    <mergeCell ref="C3:C4"/>
  </mergeCells>
  <printOptions/>
  <pageMargins left="0.32" right="0.33" top="0.33" bottom="0.51" header="0.22" footer="0.3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F25"/>
  <sheetViews>
    <sheetView showGridLines="0" zoomScale="85" zoomScaleNormal="85" zoomScalePageLayoutView="0" workbookViewId="0" topLeftCell="A1">
      <selection activeCell="B34" sqref="B34"/>
    </sheetView>
  </sheetViews>
  <sheetFormatPr defaultColWidth="9.140625" defaultRowHeight="12.75"/>
  <cols>
    <col min="1" max="1" width="20.140625" style="0" customWidth="1"/>
    <col min="2" max="2" width="27.140625" style="0" customWidth="1"/>
    <col min="3" max="3" width="20.140625" style="0" customWidth="1"/>
    <col min="4" max="4" width="27.140625" style="0" customWidth="1"/>
    <col min="5" max="5" width="20.140625" style="0" customWidth="1"/>
    <col min="6" max="6" width="27.140625" style="0" customWidth="1"/>
    <col min="7" max="13" width="7.140625" style="0" customWidth="1"/>
  </cols>
  <sheetData>
    <row r="2" ht="13.5" customHeight="1"/>
    <row r="3" spans="1:6" s="1" customFormat="1" ht="22.5" customHeight="1">
      <c r="A3" s="2" t="s">
        <v>1</v>
      </c>
      <c r="B3" s="3"/>
      <c r="C3" s="2" t="s">
        <v>1</v>
      </c>
      <c r="D3" s="3"/>
      <c r="E3" s="2" t="s">
        <v>1</v>
      </c>
      <c r="F3" s="3"/>
    </row>
    <row r="4" spans="1:6" s="1" customFormat="1" ht="22.5" customHeight="1">
      <c r="A4" s="2" t="s">
        <v>2</v>
      </c>
      <c r="B4" s="3"/>
      <c r="C4" s="2" t="s">
        <v>2</v>
      </c>
      <c r="D4" s="3"/>
      <c r="E4" s="2" t="s">
        <v>2</v>
      </c>
      <c r="F4" s="3"/>
    </row>
    <row r="5" spans="1:6" s="1" customFormat="1" ht="22.5" customHeight="1">
      <c r="A5" s="2" t="s">
        <v>3</v>
      </c>
      <c r="B5" s="3"/>
      <c r="C5" s="2" t="s">
        <v>3</v>
      </c>
      <c r="D5" s="3"/>
      <c r="E5" s="2" t="s">
        <v>3</v>
      </c>
      <c r="F5" s="3"/>
    </row>
    <row r="6" spans="1:6" s="1" customFormat="1" ht="22.5" customHeight="1">
      <c r="A6" s="2" t="s">
        <v>4</v>
      </c>
      <c r="B6" s="3"/>
      <c r="C6" s="2" t="s">
        <v>4</v>
      </c>
      <c r="D6" s="3"/>
      <c r="E6" s="2" t="s">
        <v>4</v>
      </c>
      <c r="F6" s="3"/>
    </row>
    <row r="7" spans="1:6" s="1" customFormat="1" ht="22.5" customHeight="1">
      <c r="A7" s="121" t="s">
        <v>5</v>
      </c>
      <c r="B7" s="3"/>
      <c r="C7" s="121" t="s">
        <v>5</v>
      </c>
      <c r="D7" s="3"/>
      <c r="E7" s="121" t="s">
        <v>5</v>
      </c>
      <c r="F7" s="3"/>
    </row>
    <row r="8" spans="1:6" s="1" customFormat="1" ht="22.5" customHeight="1">
      <c r="A8" s="121"/>
      <c r="B8" s="3"/>
      <c r="C8" s="121"/>
      <c r="D8" s="3"/>
      <c r="E8" s="121"/>
      <c r="F8" s="3"/>
    </row>
    <row r="9" s="1" customFormat="1" ht="15"/>
    <row r="10" s="1" customFormat="1" ht="15"/>
    <row r="11" spans="1:6" s="1" customFormat="1" ht="22.5" customHeight="1">
      <c r="A11" s="2" t="s">
        <v>1</v>
      </c>
      <c r="B11" s="3"/>
      <c r="C11" s="2" t="s">
        <v>1</v>
      </c>
      <c r="D11" s="3"/>
      <c r="E11" s="2" t="s">
        <v>1</v>
      </c>
      <c r="F11" s="3"/>
    </row>
    <row r="12" spans="1:6" s="1" customFormat="1" ht="22.5" customHeight="1">
      <c r="A12" s="2" t="s">
        <v>2</v>
      </c>
      <c r="B12" s="3"/>
      <c r="C12" s="2" t="s">
        <v>2</v>
      </c>
      <c r="D12" s="3"/>
      <c r="E12" s="2" t="s">
        <v>2</v>
      </c>
      <c r="F12" s="3"/>
    </row>
    <row r="13" spans="1:6" s="1" customFormat="1" ht="22.5" customHeight="1">
      <c r="A13" s="2" t="s">
        <v>3</v>
      </c>
      <c r="B13" s="3"/>
      <c r="C13" s="2" t="s">
        <v>3</v>
      </c>
      <c r="D13" s="3"/>
      <c r="E13" s="2" t="s">
        <v>3</v>
      </c>
      <c r="F13" s="3"/>
    </row>
    <row r="14" spans="1:6" s="1" customFormat="1" ht="22.5" customHeight="1">
      <c r="A14" s="2" t="s">
        <v>4</v>
      </c>
      <c r="B14" s="3"/>
      <c r="C14" s="2" t="s">
        <v>4</v>
      </c>
      <c r="D14" s="3"/>
      <c r="E14" s="2" t="s">
        <v>4</v>
      </c>
      <c r="F14" s="3"/>
    </row>
    <row r="15" spans="1:6" s="1" customFormat="1" ht="22.5" customHeight="1">
      <c r="A15" s="121" t="s">
        <v>5</v>
      </c>
      <c r="B15" s="3"/>
      <c r="C15" s="121" t="s">
        <v>5</v>
      </c>
      <c r="D15" s="3"/>
      <c r="E15" s="121" t="s">
        <v>5</v>
      </c>
      <c r="F15" s="3"/>
    </row>
    <row r="16" spans="1:6" s="1" customFormat="1" ht="22.5" customHeight="1">
      <c r="A16" s="121"/>
      <c r="B16" s="3"/>
      <c r="C16" s="121"/>
      <c r="D16" s="3"/>
      <c r="E16" s="121"/>
      <c r="F16" s="3"/>
    </row>
    <row r="17" s="1" customFormat="1" ht="15"/>
    <row r="18" s="1" customFormat="1" ht="15"/>
    <row r="19" s="1" customFormat="1" ht="15"/>
    <row r="20" spans="1:6" s="1" customFormat="1" ht="22.5" customHeight="1">
      <c r="A20" s="2" t="s">
        <v>1</v>
      </c>
      <c r="B20" s="3"/>
      <c r="C20" s="2" t="s">
        <v>1</v>
      </c>
      <c r="D20" s="3"/>
      <c r="E20" s="2" t="s">
        <v>1</v>
      </c>
      <c r="F20" s="3"/>
    </row>
    <row r="21" spans="1:6" s="1" customFormat="1" ht="22.5" customHeight="1">
      <c r="A21" s="2" t="s">
        <v>2</v>
      </c>
      <c r="B21" s="3"/>
      <c r="C21" s="2" t="s">
        <v>2</v>
      </c>
      <c r="D21" s="3"/>
      <c r="E21" s="2" t="s">
        <v>2</v>
      </c>
      <c r="F21" s="3"/>
    </row>
    <row r="22" spans="1:6" s="1" customFormat="1" ht="22.5" customHeight="1">
      <c r="A22" s="2" t="s">
        <v>3</v>
      </c>
      <c r="B22" s="3"/>
      <c r="C22" s="2" t="s">
        <v>3</v>
      </c>
      <c r="D22" s="3"/>
      <c r="E22" s="2" t="s">
        <v>3</v>
      </c>
      <c r="F22" s="3"/>
    </row>
    <row r="23" spans="1:6" s="1" customFormat="1" ht="22.5" customHeight="1">
      <c r="A23" s="2" t="s">
        <v>4</v>
      </c>
      <c r="B23" s="3"/>
      <c r="C23" s="2" t="s">
        <v>4</v>
      </c>
      <c r="D23" s="3"/>
      <c r="E23" s="2" t="s">
        <v>4</v>
      </c>
      <c r="F23" s="3"/>
    </row>
    <row r="24" spans="1:6" s="1" customFormat="1" ht="22.5" customHeight="1">
      <c r="A24" s="121" t="s">
        <v>5</v>
      </c>
      <c r="B24" s="3"/>
      <c r="C24" s="121" t="s">
        <v>5</v>
      </c>
      <c r="D24" s="3"/>
      <c r="E24" s="121" t="s">
        <v>5</v>
      </c>
      <c r="F24" s="3"/>
    </row>
    <row r="25" spans="1:6" s="1" customFormat="1" ht="22.5" customHeight="1">
      <c r="A25" s="121"/>
      <c r="B25" s="3"/>
      <c r="C25" s="121"/>
      <c r="D25" s="3"/>
      <c r="E25" s="121"/>
      <c r="F25" s="3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</sheetData>
  <sheetProtection/>
  <mergeCells count="9">
    <mergeCell ref="A24:A25"/>
    <mergeCell ref="C24:C25"/>
    <mergeCell ref="E24:E25"/>
    <mergeCell ref="A7:A8"/>
    <mergeCell ref="C7:C8"/>
    <mergeCell ref="E7:E8"/>
    <mergeCell ref="A15:A16"/>
    <mergeCell ref="C15:C16"/>
    <mergeCell ref="E15:E16"/>
  </mergeCells>
  <printOptions/>
  <pageMargins left="0.32" right="0.33" top="0.33" bottom="0.51" header="0.22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jal2bj</dc:creator>
  <cp:keywords/>
  <dc:description/>
  <cp:lastModifiedBy>Pwr</cp:lastModifiedBy>
  <cp:lastPrinted>2011-01-15T17:16:07Z</cp:lastPrinted>
  <dcterms:created xsi:type="dcterms:W3CDTF">2011-01-12T05:38:51Z</dcterms:created>
  <dcterms:modified xsi:type="dcterms:W3CDTF">2011-01-15T17:18:04Z</dcterms:modified>
  <cp:category/>
  <cp:version/>
  <cp:contentType/>
  <cp:contentStatus/>
</cp:coreProperties>
</file>