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90" windowWidth="11340" windowHeight="6795" activeTab="0"/>
  </bookViews>
  <sheets>
    <sheet name="Výsledky" sheetId="1" r:id="rId1"/>
    <sheet name="Dívky 1996" sheetId="2" r:id="rId2"/>
    <sheet name="Chlapci 1996" sheetId="3" r:id="rId3"/>
    <sheet name="Dívky 1995" sheetId="4" r:id="rId4"/>
    <sheet name="Chlapci 1995" sheetId="5" r:id="rId5"/>
    <sheet name="Dívky 1994" sheetId="6" r:id="rId6"/>
    <sheet name="Chlapci 1994" sheetId="7" r:id="rId7"/>
  </sheets>
  <definedNames/>
  <calcPr fullCalcOnLoad="1"/>
</workbook>
</file>

<file path=xl/sharedStrings.xml><?xml version="1.0" encoding="utf-8"?>
<sst xmlns="http://schemas.openxmlformats.org/spreadsheetml/2006/main" count="1130" uniqueCount="261">
  <si>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</si>
  <si>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</si>
  <si>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</si>
  <si>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</si>
  <si>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</si>
  <si>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</si>
  <si>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</si>
  <si>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</si>
  <si>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</si>
  <si>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</si>
  <si>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Konečné pořadí :</t>
  </si>
  <si>
    <t>Název turnaje:</t>
  </si>
  <si>
    <t>Datum:</t>
  </si>
  <si>
    <t>A</t>
  </si>
  <si>
    <t>B</t>
  </si>
  <si>
    <t>C</t>
  </si>
  <si>
    <t>D</t>
  </si>
  <si>
    <t>E</t>
  </si>
  <si>
    <t>F</t>
  </si>
  <si>
    <t>G</t>
  </si>
  <si>
    <t>7.</t>
  </si>
  <si>
    <t>H</t>
  </si>
  <si>
    <t>body</t>
  </si>
  <si>
    <t>I</t>
  </si>
  <si>
    <t>J</t>
  </si>
  <si>
    <t>K</t>
  </si>
  <si>
    <t>Konečné pořadí:</t>
  </si>
  <si>
    <t>Konečné pořadí</t>
  </si>
  <si>
    <t>KONEČNÉ POŘADÍ :</t>
  </si>
  <si>
    <t>Zimmermannová Jitka</t>
  </si>
  <si>
    <t>Koudelková Michaela</t>
  </si>
  <si>
    <t>Řeháčková Zdeňka</t>
  </si>
  <si>
    <t>Stanková Veronika</t>
  </si>
  <si>
    <t>Černá Lucie</t>
  </si>
  <si>
    <t>Šimková Nicole</t>
  </si>
  <si>
    <t>Šnejd David</t>
  </si>
  <si>
    <t>Jůzko Michal</t>
  </si>
  <si>
    <t>Kordina Michal</t>
  </si>
  <si>
    <t>Madar Ondřej</t>
  </si>
  <si>
    <t>Kotyza Ondřej</t>
  </si>
  <si>
    <t>Jindra Lukáš</t>
  </si>
  <si>
    <t>Fonodi Pavel</t>
  </si>
  <si>
    <t>Janáček Jaromír</t>
  </si>
  <si>
    <t>Rubner Pavel</t>
  </si>
  <si>
    <t>Kouba Jan</t>
  </si>
  <si>
    <t>Huneš Matěj</t>
  </si>
  <si>
    <t>Svoboda Marek</t>
  </si>
  <si>
    <t xml:space="preserve"> - </t>
  </si>
  <si>
    <t>(Formulář pro 10 hráčů)</t>
  </si>
  <si>
    <t>skóre</t>
  </si>
  <si>
    <t>(Formulář pro 5 hráčů)</t>
  </si>
  <si>
    <t>Kordinová Barbora</t>
  </si>
  <si>
    <t>Hlavní rozhodčí:</t>
  </si>
  <si>
    <t>Karel Kotyza</t>
  </si>
  <si>
    <t>12.</t>
  </si>
  <si>
    <t>součet</t>
  </si>
  <si>
    <t>kol</t>
  </si>
  <si>
    <t>Jméno</t>
  </si>
  <si>
    <t>klub</t>
  </si>
  <si>
    <t>SKB Český Krumlov</t>
  </si>
  <si>
    <t>Sokol Štěpánovice</t>
  </si>
  <si>
    <t>Sokol Vodňany</t>
  </si>
  <si>
    <t>Sokol Č. Budějovice</t>
  </si>
  <si>
    <t>Sokol Křemže</t>
  </si>
  <si>
    <t>Ročník 1994 - dívky</t>
  </si>
  <si>
    <t>Ročník 1994 - chlapci</t>
  </si>
  <si>
    <t>Vojtová Sylvie</t>
  </si>
  <si>
    <t>Švédová Hana</t>
  </si>
  <si>
    <t>Zychová Ivana</t>
  </si>
  <si>
    <t>Sládková Zuzana</t>
  </si>
  <si>
    <t>Brunátová Kristýna</t>
  </si>
  <si>
    <t>Švábová Jana</t>
  </si>
  <si>
    <t>Milová Sabina</t>
  </si>
  <si>
    <t>Netušilová Pavlína</t>
  </si>
  <si>
    <t>Bačová Barbora</t>
  </si>
  <si>
    <t>Kolouch Dominik</t>
  </si>
  <si>
    <t>Jeřábek Rostislav</t>
  </si>
  <si>
    <t>Fornbaum Patrik</t>
  </si>
  <si>
    <t>Marek Pavel</t>
  </si>
  <si>
    <t>Frei Samuel</t>
  </si>
  <si>
    <t>Srbený Petr</t>
  </si>
  <si>
    <t>Jakubec Marek</t>
  </si>
  <si>
    <t>Siviglia Dario</t>
  </si>
  <si>
    <t>Kandík Jan</t>
  </si>
  <si>
    <t>Petrův Josef</t>
  </si>
  <si>
    <t>Trnka Adam</t>
  </si>
  <si>
    <t>Prokeš Martin</t>
  </si>
  <si>
    <t>Waller Tomáš</t>
  </si>
  <si>
    <t>Kurzová Dominika</t>
  </si>
  <si>
    <t>Franzová Lucie</t>
  </si>
  <si>
    <t>Kolečková Veronika</t>
  </si>
  <si>
    <t>"A"</t>
  </si>
  <si>
    <t>Zápasy o pořadí :</t>
  </si>
  <si>
    <t>A1</t>
  </si>
  <si>
    <t>B1</t>
  </si>
  <si>
    <t>A2</t>
  </si>
  <si>
    <t>B2</t>
  </si>
  <si>
    <t>A3</t>
  </si>
  <si>
    <t>B3</t>
  </si>
  <si>
    <t>A4</t>
  </si>
  <si>
    <t>"B"</t>
  </si>
  <si>
    <t>Študlar Robin</t>
  </si>
  <si>
    <t>Hájek Radek</t>
  </si>
  <si>
    <t>Havlenová Lenka</t>
  </si>
  <si>
    <t>Miková Barbora</t>
  </si>
  <si>
    <t>Jakešová Kateřina</t>
  </si>
  <si>
    <t>Bicencová Kristýna</t>
  </si>
  <si>
    <t>Kotek Jiří</t>
  </si>
  <si>
    <t>Brečkayová Michaela</t>
  </si>
  <si>
    <t>Barák Matyáš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</si>
  <si>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</si>
  <si>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</si>
  <si>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</si>
  <si>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</si>
  <si>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</si>
  <si>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Hráč, který sehrál více kol je v konečném pořadí před absentujícím hráčem se stejným počtem bodů.</t>
  </si>
  <si>
    <t>Hráčům, kteří se některého ze sehraných kol nezúčastní, se počítá umístění na posledním místě v dotčeném kole.</t>
  </si>
  <si>
    <t>Za poslední místo je počítáno umístění za nejhorším hráčem, který se dotčeného kola zúčastnil.</t>
  </si>
  <si>
    <t>Pokud chybí více hráčů, je jim všem započítáno stejné pořadí = poslední místo.</t>
  </si>
  <si>
    <t>1. kolo - 24.4.2005</t>
  </si>
  <si>
    <t>2. kolo - 22.5.2005</t>
  </si>
  <si>
    <t>3. kolo - 4.6.2005</t>
  </si>
  <si>
    <t>Ročník 1996 a mladší - dívky</t>
  </si>
  <si>
    <t>Astra Praha</t>
  </si>
  <si>
    <t>Janota Petr</t>
  </si>
  <si>
    <t>Havlíček Michal</t>
  </si>
  <si>
    <t>Novotný Jiří</t>
  </si>
  <si>
    <t>Ročník 1996 a mladší - chlapci</t>
  </si>
  <si>
    <t>Ročník 1995 - dívky</t>
  </si>
  <si>
    <t>13.</t>
  </si>
  <si>
    <t>Ročník 1995 - chlapci</t>
  </si>
  <si>
    <t>7:14</t>
  </si>
  <si>
    <t>14:7</t>
  </si>
  <si>
    <t>Dívky 1996+</t>
  </si>
  <si>
    <t>(Formulář pro 11 hráčů)</t>
  </si>
  <si>
    <t>Frei Sam</t>
  </si>
  <si>
    <t>14:11</t>
  </si>
  <si>
    <t>Kácal Radovan</t>
  </si>
  <si>
    <t>11:14</t>
  </si>
  <si>
    <t>Chlapci 1996+</t>
  </si>
  <si>
    <t>14:0</t>
  </si>
  <si>
    <t>0:14</t>
  </si>
  <si>
    <t>14:4</t>
  </si>
  <si>
    <t>4:14</t>
  </si>
  <si>
    <t>14:5</t>
  </si>
  <si>
    <t>5:14</t>
  </si>
  <si>
    <t>14:10</t>
  </si>
  <si>
    <t>10:14</t>
  </si>
  <si>
    <t>14:13</t>
  </si>
  <si>
    <t>13:14</t>
  </si>
  <si>
    <t>14:12</t>
  </si>
  <si>
    <t>11:21</t>
  </si>
  <si>
    <t>21:12</t>
  </si>
  <si>
    <t>21:5</t>
  </si>
  <si>
    <t>21:11</t>
  </si>
  <si>
    <t>21:8</t>
  </si>
  <si>
    <t>21:1</t>
  </si>
  <si>
    <t>21:2</t>
  </si>
  <si>
    <t>12:21</t>
  </si>
  <si>
    <t>8:21</t>
  </si>
  <si>
    <t>21:6</t>
  </si>
  <si>
    <t>Remiášová Iva</t>
  </si>
  <si>
    <t>1:21</t>
  </si>
  <si>
    <t>6:21</t>
  </si>
  <si>
    <t>7:21</t>
  </si>
  <si>
    <t>Klimtová Eliška</t>
  </si>
  <si>
    <t>5:21</t>
  </si>
  <si>
    <t>2:21</t>
  </si>
  <si>
    <t>21:7</t>
  </si>
  <si>
    <t>Dívky 1995</t>
  </si>
  <si>
    <t>Franzová  Lucie</t>
  </si>
  <si>
    <t>21:0</t>
  </si>
  <si>
    <t>10:21</t>
  </si>
  <si>
    <t>4:21</t>
  </si>
  <si>
    <t>21:10</t>
  </si>
  <si>
    <t>21:16</t>
  </si>
  <si>
    <t>0:21</t>
  </si>
  <si>
    <t>16:21</t>
  </si>
  <si>
    <t>15:21</t>
  </si>
  <si>
    <t>21:15</t>
  </si>
  <si>
    <t>Chlapci 1995</t>
  </si>
  <si>
    <t>21:4</t>
  </si>
  <si>
    <t>Borovková Klára</t>
  </si>
  <si>
    <t>Dívky 1994</t>
  </si>
  <si>
    <t>21:13</t>
  </si>
  <si>
    <t>13:21</t>
  </si>
  <si>
    <t>Chlapci 1994</t>
  </si>
  <si>
    <t>4. června 2005</t>
  </si>
  <si>
    <t>TURNAJ PŘÍPRAVEK 2005 - KONEČNÉ VÝSLEDKY - SPORTOVNÍ HALA ČESKÝ KRUMLOV</t>
  </si>
  <si>
    <t>TURNAJ PŘÍPRAVEK - 3. KOLO - SPORTOVNÍ HALA ČESKÝ KRUMLOV</t>
  </si>
  <si>
    <t xml:space="preserve">4. června 2005 </t>
  </si>
  <si>
    <t>14:2</t>
  </si>
  <si>
    <t>2:14</t>
  </si>
  <si>
    <t>14:6</t>
  </si>
  <si>
    <t>6:14</t>
  </si>
  <si>
    <t>14:3</t>
  </si>
  <si>
    <t>3:14</t>
  </si>
  <si>
    <t>14:8</t>
  </si>
  <si>
    <t>Siviglio Dario</t>
  </si>
  <si>
    <t>8:14</t>
  </si>
  <si>
    <t>31:22</t>
  </si>
  <si>
    <t>1</t>
  </si>
  <si>
    <t>21:22</t>
  </si>
  <si>
    <t>28:0</t>
  </si>
  <si>
    <t>2</t>
  </si>
  <si>
    <t>14:9</t>
  </si>
  <si>
    <t>9:14</t>
  </si>
  <si>
    <t>1:42</t>
  </si>
  <si>
    <t>0</t>
  </si>
  <si>
    <t>42:10</t>
  </si>
  <si>
    <t>11:42</t>
  </si>
  <si>
    <t>28:7</t>
  </si>
  <si>
    <t>8:28</t>
  </si>
  <si>
    <t>21:18</t>
  </si>
  <si>
    <t>18:21</t>
  </si>
  <si>
    <t>5:28</t>
  </si>
  <si>
    <t>14:19</t>
  </si>
  <si>
    <t>12:14</t>
  </si>
  <si>
    <t>14:26</t>
  </si>
  <si>
    <t>12:28</t>
  </si>
  <si>
    <t>21:14</t>
  </si>
  <si>
    <t>14:21</t>
  </si>
  <si>
    <t>5:63</t>
  </si>
  <si>
    <t>3</t>
  </si>
  <si>
    <t>63:18</t>
  </si>
  <si>
    <t>33:32</t>
  </si>
  <si>
    <t>42:12</t>
  </si>
  <si>
    <t>60:24</t>
  </si>
  <si>
    <t>23:46</t>
  </si>
  <si>
    <t>Tomka Bartoloměj</t>
  </si>
  <si>
    <t>14:1</t>
  </si>
  <si>
    <t>1:14</t>
  </si>
  <si>
    <t>42:21</t>
  </si>
  <si>
    <t>21:17</t>
  </si>
  <si>
    <t>17:21</t>
  </si>
  <si>
    <t>28:16</t>
  </si>
  <si>
    <t>20:26</t>
  </si>
  <si>
    <r>
      <t>Študlar Robin</t>
    </r>
    <r>
      <rPr>
        <sz val="10"/>
        <rFont val="Arial CE"/>
        <family val="2"/>
      </rPr>
      <t xml:space="preserve"> (21:5)</t>
    </r>
  </si>
  <si>
    <r>
      <t>Jůzko Michal</t>
    </r>
    <r>
      <rPr>
        <sz val="10"/>
        <rFont val="Arial CE"/>
        <family val="2"/>
      </rPr>
      <t xml:space="preserve"> (5:21)</t>
    </r>
  </si>
  <si>
    <r>
      <t>Barák Matyáš</t>
    </r>
    <r>
      <rPr>
        <sz val="10"/>
        <rFont val="Arial CE"/>
        <family val="2"/>
      </rPr>
      <t xml:space="preserve"> (21:3)</t>
    </r>
  </si>
  <si>
    <r>
      <t>Kordina Michal</t>
    </r>
    <r>
      <rPr>
        <sz val="10"/>
        <rFont val="Arial CE"/>
        <family val="2"/>
      </rPr>
      <t xml:space="preserve"> (3:21)</t>
    </r>
  </si>
  <si>
    <t>77:37</t>
  </si>
  <si>
    <t>4</t>
  </si>
  <si>
    <t>30:84</t>
  </si>
  <si>
    <t>84:28</t>
  </si>
  <si>
    <t>31:42</t>
  </si>
  <si>
    <t>29:39</t>
  </si>
  <si>
    <t>42:15</t>
  </si>
  <si>
    <t>36:22</t>
  </si>
  <si>
    <r>
      <t>Tomka Bartoloměj</t>
    </r>
    <r>
      <rPr>
        <sz val="10"/>
        <rFont val="Arial CE"/>
        <family val="2"/>
      </rPr>
      <t xml:space="preserve"> (21:4)</t>
    </r>
  </si>
  <si>
    <r>
      <t>Šnejd David</t>
    </r>
    <r>
      <rPr>
        <sz val="10"/>
        <rFont val="Arial CE"/>
        <family val="2"/>
      </rPr>
      <t xml:space="preserve"> (4:21)</t>
    </r>
  </si>
  <si>
    <t>43:70</t>
  </si>
  <si>
    <t>49:64</t>
  </si>
  <si>
    <t>Řeháčková  Zdeňka</t>
  </si>
  <si>
    <t>26:27</t>
  </si>
  <si>
    <t>17:28</t>
  </si>
  <si>
    <t>25:20</t>
  </si>
  <si>
    <t>26:25</t>
  </si>
  <si>
    <t>28:15</t>
  </si>
  <si>
    <t>25:22</t>
  </si>
  <si>
    <t>Tomka Bartomoměj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</si>
</sst>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sz val="24"/>
      <name val="Arial CE"/>
      <family val="2"/>
    </font>
    <font>
      <i/>
      <sz val="10"/>
      <name val="Arial CE"/>
      <family val="2"/>
    </font>
    <font>
      <sz val="22"/>
      <name val="Arial CE"/>
      <family val="2"/>
    </font>
    <font>
      <sz val="18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sz val="6"/>
      <name val="Arial CE"/>
      <family val="2"/>
    </font>
    <font>
      <sz val="36"/>
      <name val="Arial CE"/>
      <family val="2"/>
    </font>
    <font>
      <sz val="12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8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9" fillId="0" borderId="0" xfId="0" applyFont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6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29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/>
    </xf>
    <xf numFmtId="44" fontId="3" fillId="0" borderId="0" xfId="18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5" fillId="3" borderId="30" xfId="0" applyFont="1" applyFill="1" applyBorder="1" applyAlignment="1">
      <alignment/>
    </xf>
    <xf numFmtId="0" fontId="0" fillId="3" borderId="6" xfId="0" applyFill="1" applyBorder="1" applyAlignment="1">
      <alignment/>
    </xf>
    <xf numFmtId="0" fontId="4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11" fillId="3" borderId="5" xfId="0" applyFont="1" applyFill="1" applyBorder="1" applyAlignment="1">
      <alignment/>
    </xf>
    <xf numFmtId="0" fontId="0" fillId="3" borderId="22" xfId="0" applyFill="1" applyBorder="1" applyAlignment="1">
      <alignment/>
    </xf>
    <xf numFmtId="0" fontId="7" fillId="3" borderId="31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3" borderId="34" xfId="0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8" fillId="4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8" fillId="4" borderId="41" xfId="0" applyFont="1" applyFill="1" applyBorder="1" applyAlignment="1">
      <alignment/>
    </xf>
    <xf numFmtId="0" fontId="5" fillId="3" borderId="4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12" fillId="2" borderId="43" xfId="0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0" fillId="3" borderId="24" xfId="0" applyFill="1" applyBorder="1" applyAlignment="1">
      <alignment/>
    </xf>
    <xf numFmtId="0" fontId="8" fillId="0" borderId="0" xfId="0" applyFont="1" applyAlignment="1">
      <alignment horizontal="right"/>
    </xf>
    <xf numFmtId="0" fontId="0" fillId="5" borderId="0" xfId="0" applyFill="1" applyAlignment="1">
      <alignment/>
    </xf>
    <xf numFmtId="0" fontId="8" fillId="5" borderId="0" xfId="0" applyFont="1" applyFill="1" applyAlignment="1">
      <alignment horizontal="right"/>
    </xf>
    <xf numFmtId="0" fontId="0" fillId="5" borderId="24" xfId="0" applyFill="1" applyBorder="1" applyAlignment="1">
      <alignment/>
    </xf>
    <xf numFmtId="0" fontId="3" fillId="0" borderId="22" xfId="0" applyFont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3" fillId="0" borderId="49" xfId="0" applyFont="1" applyFill="1" applyBorder="1" applyAlignment="1">
      <alignment/>
    </xf>
    <xf numFmtId="49" fontId="0" fillId="2" borderId="22" xfId="0" applyNumberFormat="1" applyFill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2" borderId="57" xfId="0" applyNumberFormat="1" applyFill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58" xfId="0" applyNumberForma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8" fillId="0" borderId="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3" fillId="0" borderId="31" xfId="0" applyFont="1" applyFill="1" applyBorder="1" applyAlignment="1">
      <alignment/>
    </xf>
    <xf numFmtId="49" fontId="0" fillId="0" borderId="22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2" borderId="60" xfId="0" applyNumberFormat="1" applyFill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0" fontId="0" fillId="0" borderId="61" xfId="0" applyBorder="1" applyAlignment="1">
      <alignment horizontal="right"/>
    </xf>
    <xf numFmtId="0" fontId="3" fillId="0" borderId="62" xfId="0" applyFont="1" applyBorder="1" applyAlignment="1">
      <alignment/>
    </xf>
    <xf numFmtId="0" fontId="3" fillId="0" borderId="30" xfId="0" applyFont="1" applyBorder="1" applyAlignment="1">
      <alignment/>
    </xf>
    <xf numFmtId="0" fontId="8" fillId="4" borderId="63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Alignment="1">
      <alignment/>
    </xf>
    <xf numFmtId="0" fontId="3" fillId="0" borderId="7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8" fillId="0" borderId="6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49" fontId="17" fillId="0" borderId="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/>
    </xf>
    <xf numFmtId="0" fontId="18" fillId="0" borderId="15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0" fillId="0" borderId="74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0" fillId="2" borderId="22" xfId="0" applyNumberFormat="1" applyFont="1" applyFill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9" fontId="0" fillId="2" borderId="31" xfId="0" applyNumberFormat="1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0" fillId="2" borderId="57" xfId="0" applyNumberFormat="1" applyFont="1" applyFill="1" applyBorder="1" applyAlignment="1">
      <alignment horizontal="center" vertical="center"/>
    </xf>
    <xf numFmtId="49" fontId="0" fillId="0" borderId="75" xfId="0" applyNumberFormat="1" applyFont="1" applyBorder="1" applyAlignment="1">
      <alignment horizontal="center" vertical="center"/>
    </xf>
    <xf numFmtId="49" fontId="0" fillId="0" borderId="76" xfId="0" applyNumberFormat="1" applyFont="1" applyBorder="1" applyAlignment="1">
      <alignment horizontal="center" vertical="center"/>
    </xf>
    <xf numFmtId="49" fontId="0" fillId="6" borderId="52" xfId="0" applyNumberFormat="1" applyFont="1" applyFill="1" applyBorder="1" applyAlignment="1">
      <alignment horizontal="center" vertical="center"/>
    </xf>
    <xf numFmtId="49" fontId="0" fillId="6" borderId="56" xfId="0" applyNumberFormat="1" applyFont="1" applyFill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17" fillId="0" borderId="0" xfId="0" applyNumberFormat="1" applyFont="1" applyAlignment="1">
      <alignment horizontal="right"/>
    </xf>
    <xf numFmtId="49" fontId="17" fillId="0" borderId="6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3" fillId="0" borderId="5" xfId="0" applyNumberFormat="1" applyFont="1" applyBorder="1" applyAlignment="1">
      <alignment/>
    </xf>
    <xf numFmtId="0" fontId="0" fillId="3" borderId="24" xfId="0" applyFont="1" applyFill="1" applyBorder="1" applyAlignment="1">
      <alignment horizontal="left"/>
    </xf>
    <xf numFmtId="0" fontId="3" fillId="0" borderId="0" xfId="0" applyNumberFormat="1" applyFont="1" applyAlignment="1">
      <alignment/>
    </xf>
    <xf numFmtId="0" fontId="22" fillId="0" borderId="5" xfId="0" applyFont="1" applyBorder="1" applyAlignment="1">
      <alignment/>
    </xf>
    <xf numFmtId="0" fontId="22" fillId="0" borderId="24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23" fillId="0" borderId="78" xfId="0" applyFont="1" applyBorder="1" applyAlignment="1">
      <alignment horizontal="center"/>
    </xf>
    <xf numFmtId="0" fontId="23" fillId="0" borderId="79" xfId="0" applyFont="1" applyBorder="1" applyAlignment="1">
      <alignment horizontal="center"/>
    </xf>
    <xf numFmtId="0" fontId="7" fillId="5" borderId="0" xfId="0" applyFont="1" applyFill="1" applyAlignment="1">
      <alignment/>
    </xf>
    <xf numFmtId="0" fontId="7" fillId="5" borderId="24" xfId="0" applyFont="1" applyFill="1" applyBorder="1" applyAlignment="1">
      <alignment/>
    </xf>
    <xf numFmtId="0" fontId="7" fillId="5" borderId="24" xfId="0" applyFont="1" applyFill="1" applyBorder="1" applyAlignment="1">
      <alignment horizontal="left"/>
    </xf>
    <xf numFmtId="0" fontId="8" fillId="0" borderId="5" xfId="0" applyNumberFormat="1" applyFont="1" applyBorder="1" applyAlignment="1">
      <alignment horizontal="left" vertical="center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/>
    </xf>
    <xf numFmtId="49" fontId="8" fillId="0" borderId="5" xfId="0" applyNumberFormat="1" applyFont="1" applyBorder="1" applyAlignment="1">
      <alignment vertical="center"/>
    </xf>
    <xf numFmtId="0" fontId="23" fillId="0" borderId="83" xfId="0" applyFont="1" applyBorder="1" applyAlignment="1">
      <alignment horizontal="center"/>
    </xf>
    <xf numFmtId="0" fontId="8" fillId="4" borderId="84" xfId="0" applyFont="1" applyFill="1" applyBorder="1" applyAlignment="1">
      <alignment/>
    </xf>
    <xf numFmtId="0" fontId="23" fillId="0" borderId="36" xfId="0" applyFont="1" applyBorder="1" applyAlignment="1">
      <alignment horizontal="center"/>
    </xf>
    <xf numFmtId="0" fontId="4" fillId="3" borderId="85" xfId="0" applyFont="1" applyFill="1" applyBorder="1" applyAlignment="1">
      <alignment horizontal="center"/>
    </xf>
    <xf numFmtId="0" fontId="4" fillId="3" borderId="86" xfId="0" applyFont="1" applyFill="1" applyBorder="1" applyAlignment="1">
      <alignment horizontal="center"/>
    </xf>
    <xf numFmtId="0" fontId="4" fillId="3" borderId="87" xfId="0" applyFont="1" applyFill="1" applyBorder="1" applyAlignment="1">
      <alignment horizontal="center"/>
    </xf>
    <xf numFmtId="0" fontId="4" fillId="3" borderId="88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89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32397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23975" y="143827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1323975" y="176212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2397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 flipV="1">
          <a:off x="286702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867025" y="143827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2867025" y="224790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86702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705802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0</xdr:colOff>
      <xdr:row>15</xdr:row>
      <xdr:rowOff>0</xdr:rowOff>
    </xdr:to>
    <xdr:sp>
      <xdr:nvSpPr>
        <xdr:cNvPr id="10" name="AutoShape 10"/>
        <xdr:cNvSpPr>
          <a:spLocks/>
        </xdr:cNvSpPr>
      </xdr:nvSpPr>
      <xdr:spPr>
        <a:xfrm flipV="1">
          <a:off x="7058025" y="176212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05802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860107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0</xdr:colOff>
      <xdr:row>10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601075" y="143827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18</xdr:col>
      <xdr:colOff>0</xdr:colOff>
      <xdr:row>15</xdr:row>
      <xdr:rowOff>0</xdr:rowOff>
    </xdr:to>
    <xdr:sp>
      <xdr:nvSpPr>
        <xdr:cNvPr id="14" name="AutoShape 14"/>
        <xdr:cNvSpPr>
          <a:spLocks/>
        </xdr:cNvSpPr>
      </xdr:nvSpPr>
      <xdr:spPr>
        <a:xfrm flipV="1">
          <a:off x="8601075" y="224790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0</xdr:colOff>
      <xdr:row>17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60107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13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7058025" y="143827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14</xdr:row>
      <xdr:rowOff>9525</xdr:rowOff>
    </xdr:from>
    <xdr:to>
      <xdr:col>18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15450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9525</xdr:rowOff>
    </xdr:from>
    <xdr:to>
      <xdr:col>18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931545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9525</xdr:rowOff>
    </xdr:from>
    <xdr:to>
      <xdr:col>18</xdr:col>
      <xdr:colOff>0</xdr:colOff>
      <xdr:row>14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315450" y="2066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9525</xdr:rowOff>
    </xdr:from>
    <xdr:to>
      <xdr:col>18</xdr:col>
      <xdr:colOff>0</xdr:colOff>
      <xdr:row>28</xdr:row>
      <xdr:rowOff>9525</xdr:rowOff>
    </xdr:to>
    <xdr:sp>
      <xdr:nvSpPr>
        <xdr:cNvPr id="4" name="Line 4"/>
        <xdr:cNvSpPr>
          <a:spLocks/>
        </xdr:cNvSpPr>
      </xdr:nvSpPr>
      <xdr:spPr>
        <a:xfrm>
          <a:off x="93154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9525</xdr:rowOff>
    </xdr:from>
    <xdr:to>
      <xdr:col>18</xdr:col>
      <xdr:colOff>0</xdr:colOff>
      <xdr:row>31</xdr:row>
      <xdr:rowOff>9525</xdr:rowOff>
    </xdr:to>
    <xdr:sp>
      <xdr:nvSpPr>
        <xdr:cNvPr id="5" name="Line 5"/>
        <xdr:cNvSpPr>
          <a:spLocks/>
        </xdr:cNvSpPr>
      </xdr:nvSpPr>
      <xdr:spPr>
        <a:xfrm>
          <a:off x="931545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9525</xdr:rowOff>
    </xdr:from>
    <xdr:to>
      <xdr:col>18</xdr:col>
      <xdr:colOff>0</xdr:colOff>
      <xdr:row>28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931545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9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400175" y="119062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00175" y="14382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16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1400175" y="16859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00175" y="230505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 flipV="1">
          <a:off x="1400175" y="292417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00175" y="31718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30</xdr:row>
      <xdr:rowOff>0</xdr:rowOff>
    </xdr:to>
    <xdr:sp>
      <xdr:nvSpPr>
        <xdr:cNvPr id="13" name="AutoShape 13"/>
        <xdr:cNvSpPr>
          <a:spLocks/>
        </xdr:cNvSpPr>
      </xdr:nvSpPr>
      <xdr:spPr>
        <a:xfrm flipV="1">
          <a:off x="1400175" y="34194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00175" y="403860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 flipV="1">
          <a:off x="3381375" y="11906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381375" y="14382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16</xdr:row>
      <xdr:rowOff>0</xdr:rowOff>
    </xdr:to>
    <xdr:sp>
      <xdr:nvSpPr>
        <xdr:cNvPr id="17" name="AutoShape 17"/>
        <xdr:cNvSpPr>
          <a:spLocks/>
        </xdr:cNvSpPr>
      </xdr:nvSpPr>
      <xdr:spPr>
        <a:xfrm flipV="1">
          <a:off x="3381375" y="20574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381375" y="23050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19" name="AutoShape 19"/>
        <xdr:cNvSpPr>
          <a:spLocks/>
        </xdr:cNvSpPr>
      </xdr:nvSpPr>
      <xdr:spPr>
        <a:xfrm flipV="1">
          <a:off x="3381375" y="29241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25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381375" y="31718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30</xdr:row>
      <xdr:rowOff>0</xdr:rowOff>
    </xdr:to>
    <xdr:sp>
      <xdr:nvSpPr>
        <xdr:cNvPr id="21" name="AutoShape 21"/>
        <xdr:cNvSpPr>
          <a:spLocks/>
        </xdr:cNvSpPr>
      </xdr:nvSpPr>
      <xdr:spPr>
        <a:xfrm flipV="1">
          <a:off x="3381375" y="37909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0</xdr:colOff>
      <xdr:row>32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381375" y="40386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9</xdr:row>
      <xdr:rowOff>0</xdr:rowOff>
    </xdr:to>
    <xdr:sp>
      <xdr:nvSpPr>
        <xdr:cNvPr id="23" name="AutoShape 23"/>
        <xdr:cNvSpPr>
          <a:spLocks/>
        </xdr:cNvSpPr>
      </xdr:nvSpPr>
      <xdr:spPr>
        <a:xfrm flipV="1">
          <a:off x="6896100" y="119062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896100" y="14382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16</xdr:row>
      <xdr:rowOff>0</xdr:rowOff>
    </xdr:to>
    <xdr:sp>
      <xdr:nvSpPr>
        <xdr:cNvPr id="25" name="AutoShape 25"/>
        <xdr:cNvSpPr>
          <a:spLocks/>
        </xdr:cNvSpPr>
      </xdr:nvSpPr>
      <xdr:spPr>
        <a:xfrm flipV="1">
          <a:off x="6896100" y="16859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6896100" y="230505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27" name="AutoShape 27"/>
        <xdr:cNvSpPr>
          <a:spLocks/>
        </xdr:cNvSpPr>
      </xdr:nvSpPr>
      <xdr:spPr>
        <a:xfrm flipV="1">
          <a:off x="6896100" y="292417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28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6896100" y="31718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30</xdr:row>
      <xdr:rowOff>0</xdr:rowOff>
    </xdr:to>
    <xdr:sp>
      <xdr:nvSpPr>
        <xdr:cNvPr id="29" name="AutoShape 29"/>
        <xdr:cNvSpPr>
          <a:spLocks/>
        </xdr:cNvSpPr>
      </xdr:nvSpPr>
      <xdr:spPr>
        <a:xfrm flipV="1">
          <a:off x="6896100" y="34194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6896100" y="403860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0</xdr:colOff>
      <xdr:row>9</xdr:row>
      <xdr:rowOff>0</xdr:rowOff>
    </xdr:to>
    <xdr:sp>
      <xdr:nvSpPr>
        <xdr:cNvPr id="31" name="AutoShape 31"/>
        <xdr:cNvSpPr>
          <a:spLocks/>
        </xdr:cNvSpPr>
      </xdr:nvSpPr>
      <xdr:spPr>
        <a:xfrm flipV="1">
          <a:off x="8877300" y="11906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8877300" y="14382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18</xdr:col>
      <xdr:colOff>0</xdr:colOff>
      <xdr:row>16</xdr:row>
      <xdr:rowOff>0</xdr:rowOff>
    </xdr:to>
    <xdr:sp>
      <xdr:nvSpPr>
        <xdr:cNvPr id="33" name="AutoShape 33"/>
        <xdr:cNvSpPr>
          <a:spLocks/>
        </xdr:cNvSpPr>
      </xdr:nvSpPr>
      <xdr:spPr>
        <a:xfrm flipV="1">
          <a:off x="8877300" y="20574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18</xdr:col>
      <xdr:colOff>0</xdr:colOff>
      <xdr:row>18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8877300" y="23050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23</xdr:row>
      <xdr:rowOff>0</xdr:rowOff>
    </xdr:to>
    <xdr:sp>
      <xdr:nvSpPr>
        <xdr:cNvPr id="35" name="AutoShape 35"/>
        <xdr:cNvSpPr>
          <a:spLocks/>
        </xdr:cNvSpPr>
      </xdr:nvSpPr>
      <xdr:spPr>
        <a:xfrm flipV="1">
          <a:off x="8877300" y="29241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25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8877300" y="31718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30</xdr:row>
      <xdr:rowOff>0</xdr:rowOff>
    </xdr:to>
    <xdr:sp>
      <xdr:nvSpPr>
        <xdr:cNvPr id="37" name="AutoShape 37"/>
        <xdr:cNvSpPr>
          <a:spLocks/>
        </xdr:cNvSpPr>
      </xdr:nvSpPr>
      <xdr:spPr>
        <a:xfrm flipV="1">
          <a:off x="8877300" y="37909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8877300" y="40386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14</xdr:row>
      <xdr:rowOff>9525</xdr:rowOff>
    </xdr:from>
    <xdr:to>
      <xdr:col>18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15450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9525</xdr:rowOff>
    </xdr:from>
    <xdr:to>
      <xdr:col>18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931545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9525</xdr:rowOff>
    </xdr:from>
    <xdr:to>
      <xdr:col>18</xdr:col>
      <xdr:colOff>0</xdr:colOff>
      <xdr:row>14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315450" y="2066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9525</xdr:rowOff>
    </xdr:from>
    <xdr:to>
      <xdr:col>18</xdr:col>
      <xdr:colOff>0</xdr:colOff>
      <xdr:row>28</xdr:row>
      <xdr:rowOff>9525</xdr:rowOff>
    </xdr:to>
    <xdr:sp>
      <xdr:nvSpPr>
        <xdr:cNvPr id="4" name="Line 4"/>
        <xdr:cNvSpPr>
          <a:spLocks/>
        </xdr:cNvSpPr>
      </xdr:nvSpPr>
      <xdr:spPr>
        <a:xfrm>
          <a:off x="93154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9525</xdr:rowOff>
    </xdr:from>
    <xdr:to>
      <xdr:col>18</xdr:col>
      <xdr:colOff>0</xdr:colOff>
      <xdr:row>31</xdr:row>
      <xdr:rowOff>9525</xdr:rowOff>
    </xdr:to>
    <xdr:sp>
      <xdr:nvSpPr>
        <xdr:cNvPr id="5" name="Line 5"/>
        <xdr:cNvSpPr>
          <a:spLocks/>
        </xdr:cNvSpPr>
      </xdr:nvSpPr>
      <xdr:spPr>
        <a:xfrm>
          <a:off x="931545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9525</xdr:rowOff>
    </xdr:from>
    <xdr:to>
      <xdr:col>18</xdr:col>
      <xdr:colOff>0</xdr:colOff>
      <xdr:row>28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931545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9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400175" y="119062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00175" y="14382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16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1400175" y="16859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00175" y="230505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 flipV="1">
          <a:off x="1400175" y="292417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00175" y="31718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30</xdr:row>
      <xdr:rowOff>0</xdr:rowOff>
    </xdr:to>
    <xdr:sp>
      <xdr:nvSpPr>
        <xdr:cNvPr id="13" name="AutoShape 13"/>
        <xdr:cNvSpPr>
          <a:spLocks/>
        </xdr:cNvSpPr>
      </xdr:nvSpPr>
      <xdr:spPr>
        <a:xfrm flipV="1">
          <a:off x="1400175" y="34194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00175" y="403860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 flipV="1">
          <a:off x="3381375" y="11906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381375" y="14382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16</xdr:row>
      <xdr:rowOff>0</xdr:rowOff>
    </xdr:to>
    <xdr:sp>
      <xdr:nvSpPr>
        <xdr:cNvPr id="17" name="AutoShape 17"/>
        <xdr:cNvSpPr>
          <a:spLocks/>
        </xdr:cNvSpPr>
      </xdr:nvSpPr>
      <xdr:spPr>
        <a:xfrm flipV="1">
          <a:off x="3381375" y="20574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381375" y="23050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19" name="AutoShape 19"/>
        <xdr:cNvSpPr>
          <a:spLocks/>
        </xdr:cNvSpPr>
      </xdr:nvSpPr>
      <xdr:spPr>
        <a:xfrm flipV="1">
          <a:off x="3381375" y="29241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25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381375" y="31718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30</xdr:row>
      <xdr:rowOff>0</xdr:rowOff>
    </xdr:to>
    <xdr:sp>
      <xdr:nvSpPr>
        <xdr:cNvPr id="21" name="AutoShape 21"/>
        <xdr:cNvSpPr>
          <a:spLocks/>
        </xdr:cNvSpPr>
      </xdr:nvSpPr>
      <xdr:spPr>
        <a:xfrm flipV="1">
          <a:off x="3381375" y="37909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0</xdr:colOff>
      <xdr:row>32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381375" y="40386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9</xdr:row>
      <xdr:rowOff>0</xdr:rowOff>
    </xdr:to>
    <xdr:sp>
      <xdr:nvSpPr>
        <xdr:cNvPr id="23" name="AutoShape 23"/>
        <xdr:cNvSpPr>
          <a:spLocks/>
        </xdr:cNvSpPr>
      </xdr:nvSpPr>
      <xdr:spPr>
        <a:xfrm flipV="1">
          <a:off x="6896100" y="119062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896100" y="14382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16</xdr:row>
      <xdr:rowOff>0</xdr:rowOff>
    </xdr:to>
    <xdr:sp>
      <xdr:nvSpPr>
        <xdr:cNvPr id="25" name="AutoShape 25"/>
        <xdr:cNvSpPr>
          <a:spLocks/>
        </xdr:cNvSpPr>
      </xdr:nvSpPr>
      <xdr:spPr>
        <a:xfrm flipV="1">
          <a:off x="6896100" y="16859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6896100" y="230505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27" name="AutoShape 27"/>
        <xdr:cNvSpPr>
          <a:spLocks/>
        </xdr:cNvSpPr>
      </xdr:nvSpPr>
      <xdr:spPr>
        <a:xfrm flipV="1">
          <a:off x="6896100" y="292417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28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6896100" y="31718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30</xdr:row>
      <xdr:rowOff>0</xdr:rowOff>
    </xdr:to>
    <xdr:sp>
      <xdr:nvSpPr>
        <xdr:cNvPr id="29" name="AutoShape 29"/>
        <xdr:cNvSpPr>
          <a:spLocks/>
        </xdr:cNvSpPr>
      </xdr:nvSpPr>
      <xdr:spPr>
        <a:xfrm flipV="1">
          <a:off x="6896100" y="34194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6896100" y="403860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0</xdr:colOff>
      <xdr:row>9</xdr:row>
      <xdr:rowOff>0</xdr:rowOff>
    </xdr:to>
    <xdr:sp>
      <xdr:nvSpPr>
        <xdr:cNvPr id="31" name="AutoShape 31"/>
        <xdr:cNvSpPr>
          <a:spLocks/>
        </xdr:cNvSpPr>
      </xdr:nvSpPr>
      <xdr:spPr>
        <a:xfrm flipV="1">
          <a:off x="8877300" y="11906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8877300" y="14382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18</xdr:col>
      <xdr:colOff>0</xdr:colOff>
      <xdr:row>16</xdr:row>
      <xdr:rowOff>0</xdr:rowOff>
    </xdr:to>
    <xdr:sp>
      <xdr:nvSpPr>
        <xdr:cNvPr id="33" name="AutoShape 33"/>
        <xdr:cNvSpPr>
          <a:spLocks/>
        </xdr:cNvSpPr>
      </xdr:nvSpPr>
      <xdr:spPr>
        <a:xfrm flipV="1">
          <a:off x="8877300" y="20574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18</xdr:col>
      <xdr:colOff>0</xdr:colOff>
      <xdr:row>18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8877300" y="23050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23</xdr:row>
      <xdr:rowOff>0</xdr:rowOff>
    </xdr:to>
    <xdr:sp>
      <xdr:nvSpPr>
        <xdr:cNvPr id="35" name="AutoShape 35"/>
        <xdr:cNvSpPr>
          <a:spLocks/>
        </xdr:cNvSpPr>
      </xdr:nvSpPr>
      <xdr:spPr>
        <a:xfrm flipV="1">
          <a:off x="8877300" y="29241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25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8877300" y="31718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30</xdr:row>
      <xdr:rowOff>0</xdr:rowOff>
    </xdr:to>
    <xdr:sp>
      <xdr:nvSpPr>
        <xdr:cNvPr id="37" name="AutoShape 37"/>
        <xdr:cNvSpPr>
          <a:spLocks/>
        </xdr:cNvSpPr>
      </xdr:nvSpPr>
      <xdr:spPr>
        <a:xfrm flipV="1">
          <a:off x="8877300" y="37909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8877300" y="40386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7" width="16.25390625" style="0" customWidth="1"/>
    <col min="8" max="8" width="18.625" style="0" customWidth="1"/>
    <col min="9" max="9" width="6.875" style="0" customWidth="1"/>
  </cols>
  <sheetData>
    <row r="1" spans="1:9" ht="15.75">
      <c r="A1" s="74" t="s">
        <v>11</v>
      </c>
      <c r="B1" s="75"/>
      <c r="C1" s="76" t="s">
        <v>188</v>
      </c>
      <c r="D1" s="75"/>
      <c r="E1" s="75"/>
      <c r="F1" s="75"/>
      <c r="G1" s="75"/>
      <c r="H1" s="75"/>
      <c r="I1" s="77"/>
    </row>
    <row r="2" spans="1:9" ht="12.75">
      <c r="A2" s="94" t="s">
        <v>12</v>
      </c>
      <c r="B2" s="78"/>
      <c r="C2" s="95" t="s">
        <v>187</v>
      </c>
      <c r="D2" s="78"/>
      <c r="E2" s="78"/>
      <c r="F2" s="79"/>
      <c r="G2" s="79" t="s">
        <v>52</v>
      </c>
      <c r="H2" s="79" t="s">
        <v>53</v>
      </c>
      <c r="I2" s="80"/>
    </row>
    <row r="3" ht="13.5" thickBot="1"/>
    <row r="4" spans="1:9" ht="16.5" thickBot="1">
      <c r="A4" s="267" t="s">
        <v>122</v>
      </c>
      <c r="B4" s="268"/>
      <c r="C4" s="268"/>
      <c r="D4" s="268"/>
      <c r="E4" s="268"/>
      <c r="F4" s="268"/>
      <c r="G4" s="268"/>
      <c r="H4" s="269"/>
      <c r="I4" s="270"/>
    </row>
    <row r="5" spans="1:9" ht="13.5" thickTop="1">
      <c r="A5" s="86"/>
      <c r="B5" s="271" t="s">
        <v>119</v>
      </c>
      <c r="C5" s="271"/>
      <c r="D5" s="271" t="s">
        <v>120</v>
      </c>
      <c r="E5" s="271"/>
      <c r="F5" s="271" t="s">
        <v>121</v>
      </c>
      <c r="G5" s="272"/>
      <c r="H5" s="273" t="s">
        <v>27</v>
      </c>
      <c r="I5" s="87" t="s">
        <v>55</v>
      </c>
    </row>
    <row r="6" spans="1:9" ht="12.75">
      <c r="A6" s="83"/>
      <c r="B6" s="81" t="s">
        <v>57</v>
      </c>
      <c r="C6" s="81" t="s">
        <v>58</v>
      </c>
      <c r="D6" s="81" t="s">
        <v>57</v>
      </c>
      <c r="E6" s="81" t="s">
        <v>58</v>
      </c>
      <c r="F6" s="81" t="s">
        <v>57</v>
      </c>
      <c r="G6" s="81" t="s">
        <v>58</v>
      </c>
      <c r="H6" s="274"/>
      <c r="I6" s="88" t="s">
        <v>56</v>
      </c>
    </row>
    <row r="7" spans="1:9" ht="12.75">
      <c r="A7" s="84" t="s">
        <v>0</v>
      </c>
      <c r="B7" s="82" t="s">
        <v>30</v>
      </c>
      <c r="C7" s="82" t="s">
        <v>63</v>
      </c>
      <c r="D7" s="82" t="s">
        <v>30</v>
      </c>
      <c r="E7" s="82" t="s">
        <v>63</v>
      </c>
      <c r="F7" s="82" t="s">
        <v>70</v>
      </c>
      <c r="G7" s="82" t="s">
        <v>123</v>
      </c>
      <c r="H7" s="90" t="s">
        <v>30</v>
      </c>
      <c r="I7" s="254">
        <v>6</v>
      </c>
    </row>
    <row r="8" spans="1:9" ht="12.75">
      <c r="A8" s="84" t="s">
        <v>1</v>
      </c>
      <c r="B8" s="82" t="s">
        <v>70</v>
      </c>
      <c r="C8" s="82" t="s">
        <v>123</v>
      </c>
      <c r="D8" s="82" t="s">
        <v>68</v>
      </c>
      <c r="E8" s="82" t="s">
        <v>123</v>
      </c>
      <c r="F8" s="82" t="s">
        <v>51</v>
      </c>
      <c r="G8" s="82" t="s">
        <v>60</v>
      </c>
      <c r="H8" s="90" t="s">
        <v>70</v>
      </c>
      <c r="I8" s="254">
        <v>6</v>
      </c>
    </row>
    <row r="9" spans="1:9" ht="12.75">
      <c r="A9" s="84" t="s">
        <v>2</v>
      </c>
      <c r="B9" s="82" t="s">
        <v>68</v>
      </c>
      <c r="C9" s="82" t="s">
        <v>123</v>
      </c>
      <c r="D9" s="82" t="s">
        <v>70</v>
      </c>
      <c r="E9" s="82" t="s">
        <v>123</v>
      </c>
      <c r="F9" s="82" t="s">
        <v>68</v>
      </c>
      <c r="G9" s="82" t="s">
        <v>123</v>
      </c>
      <c r="H9" s="90" t="s">
        <v>68</v>
      </c>
      <c r="I9" s="254">
        <v>8</v>
      </c>
    </row>
    <row r="10" spans="1:9" ht="12.75">
      <c r="A10" s="84" t="s">
        <v>3</v>
      </c>
      <c r="B10" s="82" t="s">
        <v>74</v>
      </c>
      <c r="C10" s="82" t="s">
        <v>61</v>
      </c>
      <c r="D10" s="82" t="s">
        <v>51</v>
      </c>
      <c r="E10" s="82" t="s">
        <v>60</v>
      </c>
      <c r="F10" s="82" t="s">
        <v>30</v>
      </c>
      <c r="G10" s="82" t="s">
        <v>63</v>
      </c>
      <c r="H10" s="90" t="s">
        <v>51</v>
      </c>
      <c r="I10" s="254">
        <v>11</v>
      </c>
    </row>
    <row r="11" spans="1:9" ht="12.75">
      <c r="A11" s="84" t="s">
        <v>4</v>
      </c>
      <c r="B11" s="82" t="s">
        <v>51</v>
      </c>
      <c r="C11" s="82" t="s">
        <v>60</v>
      </c>
      <c r="D11" s="82" t="s">
        <v>72</v>
      </c>
      <c r="E11" s="82" t="s">
        <v>59</v>
      </c>
      <c r="F11" s="82" t="s">
        <v>69</v>
      </c>
      <c r="G11" s="82" t="s">
        <v>59</v>
      </c>
      <c r="H11" s="90" t="s">
        <v>67</v>
      </c>
      <c r="I11" s="254">
        <v>18</v>
      </c>
    </row>
    <row r="12" spans="1:9" ht="12.75">
      <c r="A12" s="84" t="s">
        <v>5</v>
      </c>
      <c r="B12" s="82" t="s">
        <v>67</v>
      </c>
      <c r="C12" s="82" t="s">
        <v>59</v>
      </c>
      <c r="D12" s="82" t="s">
        <v>67</v>
      </c>
      <c r="E12" s="82" t="s">
        <v>59</v>
      </c>
      <c r="F12" s="82" t="s">
        <v>67</v>
      </c>
      <c r="G12" s="82" t="s">
        <v>59</v>
      </c>
      <c r="H12" s="90" t="s">
        <v>69</v>
      </c>
      <c r="I12" s="254">
        <v>21</v>
      </c>
    </row>
    <row r="13" spans="1:9" ht="12.75">
      <c r="A13" s="84" t="s">
        <v>20</v>
      </c>
      <c r="B13" s="82" t="s">
        <v>72</v>
      </c>
      <c r="C13" s="82" t="s">
        <v>59</v>
      </c>
      <c r="D13" s="82" t="s">
        <v>73</v>
      </c>
      <c r="E13" s="82" t="s">
        <v>59</v>
      </c>
      <c r="F13" s="82" t="s">
        <v>71</v>
      </c>
      <c r="G13" s="261" t="s">
        <v>59</v>
      </c>
      <c r="H13" s="90" t="s">
        <v>74</v>
      </c>
      <c r="I13" s="254">
        <v>21</v>
      </c>
    </row>
    <row r="14" spans="1:9" ht="12.75">
      <c r="A14" s="84" t="s">
        <v>6</v>
      </c>
      <c r="B14" s="82" t="s">
        <v>69</v>
      </c>
      <c r="C14" s="82" t="s">
        <v>59</v>
      </c>
      <c r="D14" s="82" t="s">
        <v>69</v>
      </c>
      <c r="E14" s="82" t="s">
        <v>59</v>
      </c>
      <c r="F14" s="82" t="s">
        <v>73</v>
      </c>
      <c r="G14" s="82" t="s">
        <v>59</v>
      </c>
      <c r="H14" s="90" t="s">
        <v>72</v>
      </c>
      <c r="I14" s="254">
        <v>22</v>
      </c>
    </row>
    <row r="15" spans="1:9" ht="12.75">
      <c r="A15" s="84" t="s">
        <v>7</v>
      </c>
      <c r="B15" s="82" t="s">
        <v>73</v>
      </c>
      <c r="C15" s="82" t="s">
        <v>59</v>
      </c>
      <c r="D15" s="82" t="s">
        <v>74</v>
      </c>
      <c r="E15" s="82" t="s">
        <v>61</v>
      </c>
      <c r="F15" s="82" t="s">
        <v>74</v>
      </c>
      <c r="G15" s="82" t="s">
        <v>61</v>
      </c>
      <c r="H15" s="90" t="s">
        <v>73</v>
      </c>
      <c r="I15" s="254">
        <v>24</v>
      </c>
    </row>
    <row r="16" spans="1:9" ht="13.5" thickBot="1">
      <c r="A16" s="85" t="s">
        <v>8</v>
      </c>
      <c r="B16" s="91" t="s">
        <v>71</v>
      </c>
      <c r="C16" s="91" t="s">
        <v>59</v>
      </c>
      <c r="D16" s="91" t="s">
        <v>71</v>
      </c>
      <c r="E16" s="91" t="s">
        <v>59</v>
      </c>
      <c r="F16" s="91" t="s">
        <v>72</v>
      </c>
      <c r="G16" s="262" t="s">
        <v>59</v>
      </c>
      <c r="H16" s="93" t="s">
        <v>71</v>
      </c>
      <c r="I16" s="255">
        <v>27</v>
      </c>
    </row>
    <row r="17" ht="13.5" thickBot="1">
      <c r="A17" s="4"/>
    </row>
    <row r="18" spans="1:9" ht="16.5" thickBot="1">
      <c r="A18" s="267" t="s">
        <v>127</v>
      </c>
      <c r="B18" s="268"/>
      <c r="C18" s="268"/>
      <c r="D18" s="268"/>
      <c r="E18" s="268"/>
      <c r="F18" s="268"/>
      <c r="G18" s="268"/>
      <c r="H18" s="269"/>
      <c r="I18" s="270"/>
    </row>
    <row r="19" spans="1:9" ht="13.5" thickTop="1">
      <c r="A19" s="86"/>
      <c r="B19" s="271" t="s">
        <v>119</v>
      </c>
      <c r="C19" s="271"/>
      <c r="D19" s="271" t="s">
        <v>120</v>
      </c>
      <c r="E19" s="271"/>
      <c r="F19" s="271" t="s">
        <v>121</v>
      </c>
      <c r="G19" s="272"/>
      <c r="H19" s="273" t="s">
        <v>27</v>
      </c>
      <c r="I19" s="87" t="s">
        <v>55</v>
      </c>
    </row>
    <row r="20" spans="1:9" ht="12.75">
      <c r="A20" s="83"/>
      <c r="B20" s="81" t="s">
        <v>57</v>
      </c>
      <c r="C20" s="81" t="s">
        <v>58</v>
      </c>
      <c r="D20" s="81" t="s">
        <v>57</v>
      </c>
      <c r="E20" s="81" t="s">
        <v>58</v>
      </c>
      <c r="F20" s="81" t="s">
        <v>57</v>
      </c>
      <c r="G20" s="81" t="s">
        <v>58</v>
      </c>
      <c r="H20" s="274"/>
      <c r="I20" s="88" t="s">
        <v>56</v>
      </c>
    </row>
    <row r="21" spans="1:9" ht="12.75">
      <c r="A21" s="84" t="s">
        <v>0</v>
      </c>
      <c r="B21" s="82" t="s">
        <v>124</v>
      </c>
      <c r="C21" s="82" t="s">
        <v>59</v>
      </c>
      <c r="D21" s="82" t="s">
        <v>124</v>
      </c>
      <c r="E21" s="82" t="s">
        <v>59</v>
      </c>
      <c r="F21" s="82" t="s">
        <v>124</v>
      </c>
      <c r="G21" s="82" t="s">
        <v>59</v>
      </c>
      <c r="H21" s="90" t="s">
        <v>124</v>
      </c>
      <c r="I21" s="254">
        <v>3</v>
      </c>
    </row>
    <row r="22" spans="1:9" ht="12.75">
      <c r="A22" s="84" t="s">
        <v>1</v>
      </c>
      <c r="B22" s="82" t="s">
        <v>78</v>
      </c>
      <c r="C22" s="82" t="s">
        <v>62</v>
      </c>
      <c r="D22" s="82" t="s">
        <v>75</v>
      </c>
      <c r="E22" s="82" t="s">
        <v>59</v>
      </c>
      <c r="F22" s="82" t="s">
        <v>75</v>
      </c>
      <c r="G22" s="82" t="s">
        <v>59</v>
      </c>
      <c r="H22" s="90" t="s">
        <v>75</v>
      </c>
      <c r="I22" s="254">
        <v>7</v>
      </c>
    </row>
    <row r="23" spans="1:9" ht="12.75">
      <c r="A23" s="84" t="s">
        <v>2</v>
      </c>
      <c r="B23" s="82" t="s">
        <v>75</v>
      </c>
      <c r="C23" s="82" t="s">
        <v>59</v>
      </c>
      <c r="D23" s="82" t="s">
        <v>82</v>
      </c>
      <c r="E23" s="82" t="s">
        <v>59</v>
      </c>
      <c r="F23" s="82" t="s">
        <v>78</v>
      </c>
      <c r="G23" s="82" t="s">
        <v>62</v>
      </c>
      <c r="H23" s="90" t="s">
        <v>78</v>
      </c>
      <c r="I23" s="254">
        <v>9</v>
      </c>
    </row>
    <row r="24" spans="1:9" ht="12.75">
      <c r="A24" s="84" t="s">
        <v>3</v>
      </c>
      <c r="B24" s="82" t="s">
        <v>82</v>
      </c>
      <c r="C24" s="82" t="s">
        <v>59</v>
      </c>
      <c r="D24" s="82" t="s">
        <v>78</v>
      </c>
      <c r="E24" s="82" t="s">
        <v>62</v>
      </c>
      <c r="F24" s="82" t="s">
        <v>77</v>
      </c>
      <c r="G24" s="82" t="s">
        <v>59</v>
      </c>
      <c r="H24" s="90" t="s">
        <v>82</v>
      </c>
      <c r="I24" s="254">
        <v>12</v>
      </c>
    </row>
    <row r="25" spans="1:9" ht="12.75">
      <c r="A25" s="84" t="s">
        <v>4</v>
      </c>
      <c r="B25" s="82" t="s">
        <v>76</v>
      </c>
      <c r="C25" s="82" t="s">
        <v>60</v>
      </c>
      <c r="D25" s="82" t="s">
        <v>76</v>
      </c>
      <c r="E25" s="82" t="s">
        <v>60</v>
      </c>
      <c r="F25" s="82" t="s">
        <v>82</v>
      </c>
      <c r="G25" s="82" t="s">
        <v>59</v>
      </c>
      <c r="H25" s="90" t="s">
        <v>76</v>
      </c>
      <c r="I25" s="254">
        <v>17</v>
      </c>
    </row>
    <row r="26" spans="1:9" ht="12.75">
      <c r="A26" s="84" t="s">
        <v>5</v>
      </c>
      <c r="B26" s="82" t="s">
        <v>81</v>
      </c>
      <c r="C26" s="82" t="s">
        <v>62</v>
      </c>
      <c r="D26" s="82" t="s">
        <v>80</v>
      </c>
      <c r="E26" s="82" t="s">
        <v>59</v>
      </c>
      <c r="F26" s="82" t="s">
        <v>126</v>
      </c>
      <c r="G26" s="113" t="s">
        <v>59</v>
      </c>
      <c r="H26" s="90" t="s">
        <v>79</v>
      </c>
      <c r="I26" s="254">
        <v>23</v>
      </c>
    </row>
    <row r="27" spans="1:9" ht="12.75">
      <c r="A27" s="84" t="s">
        <v>20</v>
      </c>
      <c r="B27" s="82" t="s">
        <v>125</v>
      </c>
      <c r="C27" s="82" t="s">
        <v>59</v>
      </c>
      <c r="D27" s="82" t="s">
        <v>79</v>
      </c>
      <c r="E27" s="82" t="s">
        <v>59</v>
      </c>
      <c r="F27" s="82" t="s">
        <v>76</v>
      </c>
      <c r="G27" s="82" t="s">
        <v>60</v>
      </c>
      <c r="H27" s="90" t="s">
        <v>77</v>
      </c>
      <c r="I27" s="254">
        <v>23</v>
      </c>
    </row>
    <row r="28" spans="1:9" ht="12.75">
      <c r="A28" s="84" t="s">
        <v>6</v>
      </c>
      <c r="B28" s="82" t="s">
        <v>79</v>
      </c>
      <c r="C28" s="82" t="s">
        <v>59</v>
      </c>
      <c r="D28" s="82" t="s">
        <v>125</v>
      </c>
      <c r="E28" s="82" t="s">
        <v>59</v>
      </c>
      <c r="F28" s="82" t="s">
        <v>79</v>
      </c>
      <c r="G28" s="82" t="s">
        <v>59</v>
      </c>
      <c r="H28" s="90" t="s">
        <v>125</v>
      </c>
      <c r="I28" s="254">
        <v>24</v>
      </c>
    </row>
    <row r="29" spans="1:9" ht="12.75">
      <c r="A29" s="84" t="s">
        <v>7</v>
      </c>
      <c r="B29" s="82" t="s">
        <v>77</v>
      </c>
      <c r="C29" s="82" t="s">
        <v>59</v>
      </c>
      <c r="D29" s="82" t="s">
        <v>126</v>
      </c>
      <c r="E29" s="113" t="s">
        <v>59</v>
      </c>
      <c r="F29" s="82" t="s">
        <v>125</v>
      </c>
      <c r="G29" s="82" t="s">
        <v>59</v>
      </c>
      <c r="H29" s="90" t="s">
        <v>80</v>
      </c>
      <c r="I29" s="254">
        <v>26</v>
      </c>
    </row>
    <row r="30" spans="1:9" ht="12.75">
      <c r="A30" s="84" t="s">
        <v>8</v>
      </c>
      <c r="B30" s="82" t="s">
        <v>80</v>
      </c>
      <c r="C30" s="82" t="s">
        <v>59</v>
      </c>
      <c r="D30" s="82" t="s">
        <v>77</v>
      </c>
      <c r="E30" s="82" t="s">
        <v>59</v>
      </c>
      <c r="F30" s="82" t="s">
        <v>80</v>
      </c>
      <c r="G30" s="82" t="s">
        <v>59</v>
      </c>
      <c r="H30" s="90" t="s">
        <v>126</v>
      </c>
      <c r="I30" s="254">
        <v>26</v>
      </c>
    </row>
    <row r="31" spans="1:9" ht="12.75">
      <c r="A31" s="84" t="s">
        <v>9</v>
      </c>
      <c r="B31" s="82" t="s">
        <v>126</v>
      </c>
      <c r="C31" s="146" t="s">
        <v>59</v>
      </c>
      <c r="D31" s="82" t="s">
        <v>137</v>
      </c>
      <c r="E31" s="82" t="s">
        <v>59</v>
      </c>
      <c r="F31" s="82" t="s">
        <v>137</v>
      </c>
      <c r="G31" s="82" t="s">
        <v>59</v>
      </c>
      <c r="H31" s="90" t="s">
        <v>81</v>
      </c>
      <c r="I31" s="254">
        <v>30</v>
      </c>
    </row>
    <row r="32" spans="1:9" ht="12.75">
      <c r="A32" s="84" t="s">
        <v>54</v>
      </c>
      <c r="B32" s="82" t="s">
        <v>83</v>
      </c>
      <c r="C32" s="113" t="s">
        <v>59</v>
      </c>
      <c r="D32" s="82"/>
      <c r="E32" s="82"/>
      <c r="F32" s="82"/>
      <c r="G32" s="89"/>
      <c r="H32" s="90" t="s">
        <v>83</v>
      </c>
      <c r="I32" s="254">
        <v>36</v>
      </c>
    </row>
    <row r="33" spans="1:9" ht="13.5" thickBot="1">
      <c r="A33" s="85" t="s">
        <v>129</v>
      </c>
      <c r="B33" s="91"/>
      <c r="C33" s="91"/>
      <c r="D33" s="91"/>
      <c r="E33" s="91"/>
      <c r="F33" s="91"/>
      <c r="G33" s="92"/>
      <c r="H33" s="93" t="s">
        <v>137</v>
      </c>
      <c r="I33" s="255">
        <v>35</v>
      </c>
    </row>
    <row r="34" ht="13.5" thickBot="1"/>
    <row r="35" spans="1:9" ht="16.5" thickBot="1">
      <c r="A35" s="267" t="s">
        <v>128</v>
      </c>
      <c r="B35" s="268"/>
      <c r="C35" s="268"/>
      <c r="D35" s="268"/>
      <c r="E35" s="268"/>
      <c r="F35" s="268"/>
      <c r="G35" s="268"/>
      <c r="H35" s="269"/>
      <c r="I35" s="270"/>
    </row>
    <row r="36" spans="1:9" ht="13.5" thickTop="1">
      <c r="A36" s="86"/>
      <c r="B36" s="271" t="s">
        <v>119</v>
      </c>
      <c r="C36" s="271"/>
      <c r="D36" s="271" t="s">
        <v>120</v>
      </c>
      <c r="E36" s="271"/>
      <c r="F36" s="271" t="s">
        <v>121</v>
      </c>
      <c r="G36" s="272"/>
      <c r="H36" s="273" t="s">
        <v>27</v>
      </c>
      <c r="I36" s="87" t="s">
        <v>55</v>
      </c>
    </row>
    <row r="37" spans="1:9" ht="12.75">
      <c r="A37" s="83"/>
      <c r="B37" s="81" t="s">
        <v>57</v>
      </c>
      <c r="C37" s="81" t="s">
        <v>58</v>
      </c>
      <c r="D37" s="81" t="s">
        <v>57</v>
      </c>
      <c r="E37" s="81" t="s">
        <v>58</v>
      </c>
      <c r="F37" s="81" t="s">
        <v>57</v>
      </c>
      <c r="G37" s="81" t="s">
        <v>58</v>
      </c>
      <c r="H37" s="274"/>
      <c r="I37" s="88" t="s">
        <v>56</v>
      </c>
    </row>
    <row r="38" spans="1:9" ht="12.75">
      <c r="A38" s="84" t="s">
        <v>0</v>
      </c>
      <c r="B38" s="82" t="s">
        <v>66</v>
      </c>
      <c r="C38" s="82" t="s">
        <v>61</v>
      </c>
      <c r="D38" s="82" t="s">
        <v>29</v>
      </c>
      <c r="E38" s="82" t="s">
        <v>63</v>
      </c>
      <c r="F38" s="82" t="s">
        <v>29</v>
      </c>
      <c r="G38" s="82" t="s">
        <v>63</v>
      </c>
      <c r="H38" s="90" t="s">
        <v>29</v>
      </c>
      <c r="I38" s="254">
        <v>4</v>
      </c>
    </row>
    <row r="39" spans="1:9" ht="12.75">
      <c r="A39" s="84" t="s">
        <v>1</v>
      </c>
      <c r="B39" s="82" t="s">
        <v>29</v>
      </c>
      <c r="C39" s="82" t="s">
        <v>63</v>
      </c>
      <c r="D39" s="82" t="s">
        <v>66</v>
      </c>
      <c r="E39" s="82" t="s">
        <v>61</v>
      </c>
      <c r="F39" s="82" t="s">
        <v>88</v>
      </c>
      <c r="G39" s="82" t="s">
        <v>123</v>
      </c>
      <c r="H39" s="90" t="s">
        <v>66</v>
      </c>
      <c r="I39" s="254">
        <v>7</v>
      </c>
    </row>
    <row r="40" spans="1:9" ht="12.75">
      <c r="A40" s="84" t="s">
        <v>2</v>
      </c>
      <c r="B40" s="82" t="s">
        <v>88</v>
      </c>
      <c r="C40" s="82" t="s">
        <v>123</v>
      </c>
      <c r="D40" s="82" t="s">
        <v>88</v>
      </c>
      <c r="E40" s="82" t="s">
        <v>123</v>
      </c>
      <c r="F40" s="154" t="s">
        <v>161</v>
      </c>
      <c r="G40" s="154" t="s">
        <v>62</v>
      </c>
      <c r="H40" s="90" t="s">
        <v>88</v>
      </c>
      <c r="I40" s="254">
        <v>8</v>
      </c>
    </row>
    <row r="41" spans="1:9" ht="12.75">
      <c r="A41" s="84" t="s">
        <v>3</v>
      </c>
      <c r="B41" s="82" t="s">
        <v>89</v>
      </c>
      <c r="C41" s="82" t="s">
        <v>123</v>
      </c>
      <c r="D41" s="82" t="s">
        <v>165</v>
      </c>
      <c r="E41" s="82" t="s">
        <v>62</v>
      </c>
      <c r="F41" s="82"/>
      <c r="G41" s="89"/>
      <c r="H41" s="90" t="s">
        <v>170</v>
      </c>
      <c r="I41" s="254">
        <v>14</v>
      </c>
    </row>
    <row r="42" spans="1:9" ht="12.75">
      <c r="A42" s="153" t="s">
        <v>4</v>
      </c>
      <c r="B42" s="154" t="s">
        <v>90</v>
      </c>
      <c r="C42" s="154" t="s">
        <v>60</v>
      </c>
      <c r="D42" s="154" t="s">
        <v>161</v>
      </c>
      <c r="E42" s="154" t="s">
        <v>62</v>
      </c>
      <c r="F42" s="154"/>
      <c r="G42" s="155"/>
      <c r="H42" s="156" t="s">
        <v>165</v>
      </c>
      <c r="I42" s="264">
        <v>14</v>
      </c>
    </row>
    <row r="43" spans="1:9" ht="12.75">
      <c r="A43" s="153" t="s">
        <v>5</v>
      </c>
      <c r="B43" s="154"/>
      <c r="C43" s="154"/>
      <c r="D43" s="154"/>
      <c r="E43" s="154"/>
      <c r="F43" s="154"/>
      <c r="G43" s="155"/>
      <c r="H43" s="156" t="s">
        <v>90</v>
      </c>
      <c r="I43" s="264">
        <v>15</v>
      </c>
    </row>
    <row r="44" spans="1:9" ht="13.5" thickBot="1">
      <c r="A44" s="85" t="s">
        <v>20</v>
      </c>
      <c r="B44" s="91"/>
      <c r="C44" s="91"/>
      <c r="D44" s="91"/>
      <c r="E44" s="91"/>
      <c r="F44" s="91"/>
      <c r="G44" s="92"/>
      <c r="H44" s="93" t="s">
        <v>161</v>
      </c>
      <c r="I44" s="255">
        <v>15</v>
      </c>
    </row>
    <row r="45" ht="13.5" thickBot="1">
      <c r="A45" s="4"/>
    </row>
    <row r="46" spans="1:9" ht="16.5" thickBot="1">
      <c r="A46" s="267" t="s">
        <v>130</v>
      </c>
      <c r="B46" s="268"/>
      <c r="C46" s="268"/>
      <c r="D46" s="268"/>
      <c r="E46" s="268"/>
      <c r="F46" s="268"/>
      <c r="G46" s="268"/>
      <c r="H46" s="269"/>
      <c r="I46" s="270"/>
    </row>
    <row r="47" spans="1:9" ht="13.5" thickTop="1">
      <c r="A47" s="86"/>
      <c r="B47" s="271" t="s">
        <v>119</v>
      </c>
      <c r="C47" s="271"/>
      <c r="D47" s="271" t="s">
        <v>120</v>
      </c>
      <c r="E47" s="271"/>
      <c r="F47" s="271" t="s">
        <v>121</v>
      </c>
      <c r="G47" s="272"/>
      <c r="H47" s="273" t="s">
        <v>27</v>
      </c>
      <c r="I47" s="87" t="s">
        <v>55</v>
      </c>
    </row>
    <row r="48" spans="1:9" ht="12.75">
      <c r="A48" s="83"/>
      <c r="B48" s="81" t="s">
        <v>57</v>
      </c>
      <c r="C48" s="81" t="s">
        <v>58</v>
      </c>
      <c r="D48" s="81" t="s">
        <v>57</v>
      </c>
      <c r="E48" s="81" t="s">
        <v>58</v>
      </c>
      <c r="F48" s="81" t="s">
        <v>57</v>
      </c>
      <c r="G48" s="81" t="s">
        <v>58</v>
      </c>
      <c r="H48" s="274"/>
      <c r="I48" s="88" t="s">
        <v>56</v>
      </c>
    </row>
    <row r="49" spans="1:9" ht="12.75">
      <c r="A49" s="84" t="s">
        <v>0</v>
      </c>
      <c r="B49" s="82" t="s">
        <v>42</v>
      </c>
      <c r="C49" s="82" t="s">
        <v>59</v>
      </c>
      <c r="D49" s="82" t="s">
        <v>42</v>
      </c>
      <c r="E49" s="82" t="s">
        <v>59</v>
      </c>
      <c r="F49" s="82" t="s">
        <v>42</v>
      </c>
      <c r="G49" s="82" t="s">
        <v>59</v>
      </c>
      <c r="H49" s="90" t="s">
        <v>42</v>
      </c>
      <c r="I49" s="254">
        <v>3</v>
      </c>
    </row>
    <row r="50" spans="1:9" ht="12.75">
      <c r="A50" s="84" t="s">
        <v>1</v>
      </c>
      <c r="B50" s="82" t="s">
        <v>40</v>
      </c>
      <c r="C50" s="82" t="s">
        <v>60</v>
      </c>
      <c r="D50" s="82" t="s">
        <v>85</v>
      </c>
      <c r="E50" s="82" t="s">
        <v>123</v>
      </c>
      <c r="F50" s="82" t="s">
        <v>43</v>
      </c>
      <c r="G50" s="82" t="s">
        <v>59</v>
      </c>
      <c r="H50" s="90" t="s">
        <v>40</v>
      </c>
      <c r="I50" s="254">
        <v>10</v>
      </c>
    </row>
    <row r="51" spans="1:9" ht="12.75">
      <c r="A51" s="84" t="s">
        <v>2</v>
      </c>
      <c r="B51" s="82" t="s">
        <v>43</v>
      </c>
      <c r="C51" s="82" t="s">
        <v>59</v>
      </c>
      <c r="D51" s="82" t="s">
        <v>40</v>
      </c>
      <c r="E51" s="82" t="s">
        <v>60</v>
      </c>
      <c r="F51" s="82" t="s">
        <v>39</v>
      </c>
      <c r="G51" s="82" t="s">
        <v>59</v>
      </c>
      <c r="H51" s="90" t="s">
        <v>85</v>
      </c>
      <c r="I51" s="254">
        <v>12</v>
      </c>
    </row>
    <row r="52" spans="1:9" ht="12.75">
      <c r="A52" s="84" t="s">
        <v>3</v>
      </c>
      <c r="B52" s="82" t="s">
        <v>85</v>
      </c>
      <c r="C52" s="82" t="s">
        <v>123</v>
      </c>
      <c r="D52" s="82" t="s">
        <v>41</v>
      </c>
      <c r="E52" s="82" t="s">
        <v>59</v>
      </c>
      <c r="F52" s="82" t="s">
        <v>41</v>
      </c>
      <c r="G52" s="82" t="s">
        <v>59</v>
      </c>
      <c r="H52" s="90" t="s">
        <v>43</v>
      </c>
      <c r="I52" s="254">
        <v>15</v>
      </c>
    </row>
    <row r="53" spans="1:9" ht="12.75">
      <c r="A53" s="84" t="s">
        <v>4</v>
      </c>
      <c r="B53" s="82" t="s">
        <v>39</v>
      </c>
      <c r="C53" s="82" t="s">
        <v>59</v>
      </c>
      <c r="D53" s="82" t="s">
        <v>44</v>
      </c>
      <c r="E53" s="82" t="s">
        <v>59</v>
      </c>
      <c r="F53" s="82" t="s">
        <v>40</v>
      </c>
      <c r="G53" s="82" t="s">
        <v>60</v>
      </c>
      <c r="H53" s="90" t="s">
        <v>41</v>
      </c>
      <c r="I53" s="254">
        <v>16</v>
      </c>
    </row>
    <row r="54" spans="1:9" ht="12.75">
      <c r="A54" s="84" t="s">
        <v>5</v>
      </c>
      <c r="B54" s="82" t="s">
        <v>44</v>
      </c>
      <c r="C54" s="82" t="s">
        <v>59</v>
      </c>
      <c r="D54" s="82" t="s">
        <v>107</v>
      </c>
      <c r="E54" s="82" t="s">
        <v>59</v>
      </c>
      <c r="F54" s="82" t="s">
        <v>85</v>
      </c>
      <c r="G54" s="82" t="s">
        <v>123</v>
      </c>
      <c r="H54" s="90" t="s">
        <v>39</v>
      </c>
      <c r="I54" s="254">
        <v>18</v>
      </c>
    </row>
    <row r="55" spans="1:9" ht="12.75">
      <c r="A55" s="84" t="s">
        <v>20</v>
      </c>
      <c r="B55" s="82" t="s">
        <v>46</v>
      </c>
      <c r="C55" s="82" t="s">
        <v>63</v>
      </c>
      <c r="D55" s="82" t="s">
        <v>45</v>
      </c>
      <c r="E55" s="82" t="s">
        <v>61</v>
      </c>
      <c r="F55" s="82" t="s">
        <v>44</v>
      </c>
      <c r="G55" s="82" t="s">
        <v>59</v>
      </c>
      <c r="H55" s="90" t="s">
        <v>44</v>
      </c>
      <c r="I55" s="254">
        <v>18</v>
      </c>
    </row>
    <row r="56" spans="1:9" ht="12.75">
      <c r="A56" s="84" t="s">
        <v>6</v>
      </c>
      <c r="B56" s="82" t="s">
        <v>41</v>
      </c>
      <c r="C56" s="82" t="s">
        <v>59</v>
      </c>
      <c r="D56" s="82" t="s">
        <v>86</v>
      </c>
      <c r="E56" s="82" t="s">
        <v>59</v>
      </c>
      <c r="F56" s="82" t="s">
        <v>107</v>
      </c>
      <c r="G56" s="82" t="s">
        <v>59</v>
      </c>
      <c r="H56" s="90" t="s">
        <v>107</v>
      </c>
      <c r="I56" s="254">
        <v>24</v>
      </c>
    </row>
    <row r="57" spans="1:9" ht="12.75">
      <c r="A57" s="84" t="s">
        <v>7</v>
      </c>
      <c r="B57" s="82" t="s">
        <v>87</v>
      </c>
      <c r="C57" s="82" t="s">
        <v>123</v>
      </c>
      <c r="D57" s="82" t="s">
        <v>84</v>
      </c>
      <c r="E57" s="82" t="s">
        <v>61</v>
      </c>
      <c r="F57" s="82" t="s">
        <v>86</v>
      </c>
      <c r="G57" s="82" t="s">
        <v>59</v>
      </c>
      <c r="H57" s="90" t="s">
        <v>84</v>
      </c>
      <c r="I57" s="254">
        <v>29</v>
      </c>
    </row>
    <row r="58" spans="1:9" ht="12.75">
      <c r="A58" s="84" t="s">
        <v>8</v>
      </c>
      <c r="B58" s="82" t="s">
        <v>84</v>
      </c>
      <c r="C58" s="82" t="s">
        <v>61</v>
      </c>
      <c r="D58" s="82"/>
      <c r="E58" s="82"/>
      <c r="F58" s="82" t="s">
        <v>84</v>
      </c>
      <c r="G58" s="82" t="s">
        <v>61</v>
      </c>
      <c r="H58" s="90" t="s">
        <v>46</v>
      </c>
      <c r="I58" s="254">
        <v>29</v>
      </c>
    </row>
    <row r="59" spans="1:9" ht="12.75">
      <c r="A59" s="84" t="s">
        <v>9</v>
      </c>
      <c r="B59" s="82" t="s">
        <v>107</v>
      </c>
      <c r="C59" s="82" t="s">
        <v>59</v>
      </c>
      <c r="D59" s="82"/>
      <c r="E59" s="82"/>
      <c r="F59" s="82" t="s">
        <v>45</v>
      </c>
      <c r="G59" s="82" t="s">
        <v>61</v>
      </c>
      <c r="H59" s="90" t="s">
        <v>86</v>
      </c>
      <c r="I59" s="254">
        <v>30</v>
      </c>
    </row>
    <row r="60" spans="1:9" ht="12.75">
      <c r="A60" s="84" t="s">
        <v>54</v>
      </c>
      <c r="B60" s="82" t="s">
        <v>45</v>
      </c>
      <c r="C60" s="82" t="s">
        <v>61</v>
      </c>
      <c r="D60" s="82"/>
      <c r="E60" s="82"/>
      <c r="F60" s="82"/>
      <c r="G60" s="89"/>
      <c r="H60" s="265" t="s">
        <v>45</v>
      </c>
      <c r="I60" s="266">
        <v>30</v>
      </c>
    </row>
    <row r="61" spans="1:9" ht="13.5" thickBot="1">
      <c r="A61" s="85" t="s">
        <v>129</v>
      </c>
      <c r="B61" s="91" t="s">
        <v>86</v>
      </c>
      <c r="C61" s="91" t="s">
        <v>59</v>
      </c>
      <c r="D61" s="91"/>
      <c r="E61" s="91"/>
      <c r="F61" s="91"/>
      <c r="G61" s="92"/>
      <c r="H61" s="93" t="s">
        <v>87</v>
      </c>
      <c r="I61" s="255">
        <v>31</v>
      </c>
    </row>
    <row r="62" ht="13.5" thickBot="1">
      <c r="A62" s="4"/>
    </row>
    <row r="63" spans="1:9" ht="16.5" thickBot="1">
      <c r="A63" s="267" t="s">
        <v>64</v>
      </c>
      <c r="B63" s="268"/>
      <c r="C63" s="268"/>
      <c r="D63" s="268"/>
      <c r="E63" s="268"/>
      <c r="F63" s="268"/>
      <c r="G63" s="268"/>
      <c r="H63" s="269"/>
      <c r="I63" s="270"/>
    </row>
    <row r="64" spans="1:9" ht="13.5" thickTop="1">
      <c r="A64" s="86"/>
      <c r="B64" s="271" t="s">
        <v>119</v>
      </c>
      <c r="C64" s="271"/>
      <c r="D64" s="271" t="s">
        <v>120</v>
      </c>
      <c r="E64" s="271"/>
      <c r="F64" s="271" t="s">
        <v>121</v>
      </c>
      <c r="G64" s="272"/>
      <c r="H64" s="273" t="s">
        <v>27</v>
      </c>
      <c r="I64" s="87" t="s">
        <v>55</v>
      </c>
    </row>
    <row r="65" spans="1:9" ht="12.75">
      <c r="A65" s="83"/>
      <c r="B65" s="81" t="s">
        <v>57</v>
      </c>
      <c r="C65" s="81" t="s">
        <v>58</v>
      </c>
      <c r="D65" s="81" t="s">
        <v>57</v>
      </c>
      <c r="E65" s="81" t="s">
        <v>58</v>
      </c>
      <c r="F65" s="81" t="s">
        <v>57</v>
      </c>
      <c r="G65" s="81" t="s">
        <v>58</v>
      </c>
      <c r="H65" s="274"/>
      <c r="I65" s="88" t="s">
        <v>56</v>
      </c>
    </row>
    <row r="66" spans="1:9" ht="12.75">
      <c r="A66" s="84" t="s">
        <v>0</v>
      </c>
      <c r="B66" s="82" t="s">
        <v>34</v>
      </c>
      <c r="C66" s="82" t="s">
        <v>60</v>
      </c>
      <c r="D66" s="82" t="s">
        <v>34</v>
      </c>
      <c r="E66" s="82" t="s">
        <v>60</v>
      </c>
      <c r="F66" s="82" t="s">
        <v>34</v>
      </c>
      <c r="G66" s="82" t="s">
        <v>60</v>
      </c>
      <c r="H66" s="90" t="s">
        <v>34</v>
      </c>
      <c r="I66" s="254">
        <v>3</v>
      </c>
    </row>
    <row r="67" spans="1:9" ht="12.75">
      <c r="A67" s="84" t="s">
        <v>1</v>
      </c>
      <c r="B67" s="82" t="s">
        <v>33</v>
      </c>
      <c r="C67" s="82" t="s">
        <v>59</v>
      </c>
      <c r="D67" s="82" t="s">
        <v>103</v>
      </c>
      <c r="E67" s="82" t="s">
        <v>123</v>
      </c>
      <c r="F67" s="82" t="s">
        <v>33</v>
      </c>
      <c r="G67" s="82" t="s">
        <v>59</v>
      </c>
      <c r="H67" s="90" t="s">
        <v>33</v>
      </c>
      <c r="I67" s="254">
        <v>7</v>
      </c>
    </row>
    <row r="68" spans="1:9" ht="12.75">
      <c r="A68" s="84" t="s">
        <v>2</v>
      </c>
      <c r="B68" s="82" t="s">
        <v>108</v>
      </c>
      <c r="C68" s="82" t="s">
        <v>123</v>
      </c>
      <c r="D68" s="82" t="s">
        <v>33</v>
      </c>
      <c r="E68" s="82" t="s">
        <v>59</v>
      </c>
      <c r="F68" s="82" t="s">
        <v>31</v>
      </c>
      <c r="G68" s="82" t="s">
        <v>59</v>
      </c>
      <c r="H68" s="90" t="s">
        <v>103</v>
      </c>
      <c r="I68" s="254">
        <v>12</v>
      </c>
    </row>
    <row r="69" spans="1:9" ht="12.75">
      <c r="A69" s="84" t="s">
        <v>3</v>
      </c>
      <c r="B69" s="82" t="s">
        <v>103</v>
      </c>
      <c r="C69" s="82" t="s">
        <v>123</v>
      </c>
      <c r="D69" s="82" t="s">
        <v>108</v>
      </c>
      <c r="E69" s="82" t="s">
        <v>123</v>
      </c>
      <c r="F69" s="82" t="s">
        <v>106</v>
      </c>
      <c r="G69" s="82" t="s">
        <v>60</v>
      </c>
      <c r="H69" s="90" t="s">
        <v>108</v>
      </c>
      <c r="I69" s="254">
        <v>13</v>
      </c>
    </row>
    <row r="70" spans="1:9" ht="12.75">
      <c r="A70" s="84" t="s">
        <v>4</v>
      </c>
      <c r="B70" s="82" t="s">
        <v>31</v>
      </c>
      <c r="C70" s="82" t="s">
        <v>59</v>
      </c>
      <c r="D70" s="82" t="s">
        <v>105</v>
      </c>
      <c r="E70" s="82" t="s">
        <v>59</v>
      </c>
      <c r="F70" s="82" t="s">
        <v>104</v>
      </c>
      <c r="G70" s="82" t="s">
        <v>59</v>
      </c>
      <c r="H70" s="90" t="s">
        <v>106</v>
      </c>
      <c r="I70" s="254">
        <v>17</v>
      </c>
    </row>
    <row r="71" spans="1:9" ht="12.75">
      <c r="A71" s="84" t="s">
        <v>5</v>
      </c>
      <c r="B71" s="82" t="s">
        <v>106</v>
      </c>
      <c r="C71" s="82" t="s">
        <v>60</v>
      </c>
      <c r="D71" s="82" t="s">
        <v>104</v>
      </c>
      <c r="E71" s="82" t="s">
        <v>59</v>
      </c>
      <c r="F71" s="82"/>
      <c r="G71" s="89"/>
      <c r="H71" s="90" t="s">
        <v>253</v>
      </c>
      <c r="I71" s="254">
        <v>17</v>
      </c>
    </row>
    <row r="72" spans="1:9" ht="12.75">
      <c r="A72" s="84" t="s">
        <v>20</v>
      </c>
      <c r="B72" s="82" t="s">
        <v>104</v>
      </c>
      <c r="C72" s="82" t="s">
        <v>59</v>
      </c>
      <c r="D72" s="82" t="s">
        <v>182</v>
      </c>
      <c r="E72" s="82" t="s">
        <v>60</v>
      </c>
      <c r="F72" s="82"/>
      <c r="G72" s="89"/>
      <c r="H72" s="90" t="s">
        <v>104</v>
      </c>
      <c r="I72" s="254">
        <v>18</v>
      </c>
    </row>
    <row r="73" spans="1:9" ht="12.75">
      <c r="A73" s="84" t="s">
        <v>6</v>
      </c>
      <c r="B73" s="82" t="s">
        <v>105</v>
      </c>
      <c r="C73" s="82" t="s">
        <v>59</v>
      </c>
      <c r="D73" s="82"/>
      <c r="E73" s="82"/>
      <c r="F73" s="82"/>
      <c r="G73" s="89"/>
      <c r="H73" s="90" t="s">
        <v>105</v>
      </c>
      <c r="I73" s="254">
        <v>19</v>
      </c>
    </row>
    <row r="74" spans="1:9" ht="12.75">
      <c r="A74" s="84" t="s">
        <v>7</v>
      </c>
      <c r="B74" s="82" t="s">
        <v>32</v>
      </c>
      <c r="C74" s="82" t="s">
        <v>59</v>
      </c>
      <c r="D74" s="82"/>
      <c r="E74" s="82"/>
      <c r="F74" s="82"/>
      <c r="G74" s="89"/>
      <c r="H74" s="90" t="s">
        <v>32</v>
      </c>
      <c r="I74" s="254">
        <v>23</v>
      </c>
    </row>
    <row r="75" spans="1:9" ht="12.75">
      <c r="A75" s="84" t="s">
        <v>8</v>
      </c>
      <c r="B75" s="82"/>
      <c r="C75" s="82"/>
      <c r="D75" s="82"/>
      <c r="E75" s="82"/>
      <c r="F75" s="82"/>
      <c r="G75" s="89"/>
      <c r="H75" s="90" t="s">
        <v>182</v>
      </c>
      <c r="I75" s="254">
        <v>23</v>
      </c>
    </row>
    <row r="76" spans="1:9" ht="13.5" thickBot="1">
      <c r="A76" s="85"/>
      <c r="B76" s="91"/>
      <c r="C76" s="91"/>
      <c r="D76" s="91"/>
      <c r="E76" s="91"/>
      <c r="F76" s="91"/>
      <c r="G76" s="92"/>
      <c r="H76" s="93"/>
      <c r="I76" s="255"/>
    </row>
    <row r="77" ht="13.5" thickBot="1">
      <c r="A77" s="4"/>
    </row>
    <row r="78" spans="1:9" ht="16.5" thickBot="1">
      <c r="A78" s="267" t="s">
        <v>65</v>
      </c>
      <c r="B78" s="268"/>
      <c r="C78" s="268"/>
      <c r="D78" s="268"/>
      <c r="E78" s="268"/>
      <c r="F78" s="268"/>
      <c r="G78" s="268"/>
      <c r="H78" s="269"/>
      <c r="I78" s="270"/>
    </row>
    <row r="79" spans="1:9" ht="13.5" thickTop="1">
      <c r="A79" s="86"/>
      <c r="B79" s="271" t="s">
        <v>119</v>
      </c>
      <c r="C79" s="271"/>
      <c r="D79" s="271" t="s">
        <v>120</v>
      </c>
      <c r="E79" s="271"/>
      <c r="F79" s="271" t="s">
        <v>121</v>
      </c>
      <c r="G79" s="272"/>
      <c r="H79" s="273" t="s">
        <v>27</v>
      </c>
      <c r="I79" s="87" t="s">
        <v>55</v>
      </c>
    </row>
    <row r="80" spans="1:9" ht="12.75">
      <c r="A80" s="83"/>
      <c r="B80" s="81" t="s">
        <v>57</v>
      </c>
      <c r="C80" s="81" t="s">
        <v>58</v>
      </c>
      <c r="D80" s="81" t="s">
        <v>57</v>
      </c>
      <c r="E80" s="81" t="s">
        <v>58</v>
      </c>
      <c r="F80" s="81" t="s">
        <v>57</v>
      </c>
      <c r="G80" s="81" t="s">
        <v>58</v>
      </c>
      <c r="H80" s="274"/>
      <c r="I80" s="88" t="s">
        <v>56</v>
      </c>
    </row>
    <row r="81" spans="1:9" ht="12.75">
      <c r="A81" s="84" t="s">
        <v>0</v>
      </c>
      <c r="B81" s="82" t="s">
        <v>109</v>
      </c>
      <c r="C81" s="82" t="s">
        <v>123</v>
      </c>
      <c r="D81" s="82" t="s">
        <v>109</v>
      </c>
      <c r="E81" s="82" t="s">
        <v>123</v>
      </c>
      <c r="F81" s="82" t="s">
        <v>109</v>
      </c>
      <c r="G81" s="82" t="s">
        <v>123</v>
      </c>
      <c r="H81" s="90" t="s">
        <v>109</v>
      </c>
      <c r="I81" s="254">
        <v>3</v>
      </c>
    </row>
    <row r="82" spans="1:9" ht="12.75">
      <c r="A82" s="84" t="s">
        <v>1</v>
      </c>
      <c r="B82" s="82" t="s">
        <v>37</v>
      </c>
      <c r="C82" s="82" t="s">
        <v>60</v>
      </c>
      <c r="D82" s="82" t="s">
        <v>37</v>
      </c>
      <c r="E82" s="82" t="s">
        <v>60</v>
      </c>
      <c r="F82" s="82" t="s">
        <v>37</v>
      </c>
      <c r="G82" s="82" t="s">
        <v>60</v>
      </c>
      <c r="H82" s="90" t="s">
        <v>37</v>
      </c>
      <c r="I82" s="254">
        <v>6</v>
      </c>
    </row>
    <row r="83" spans="1:9" ht="12.75">
      <c r="A83" s="84" t="s">
        <v>2</v>
      </c>
      <c r="B83" s="82" t="s">
        <v>101</v>
      </c>
      <c r="C83" s="82" t="s">
        <v>63</v>
      </c>
      <c r="D83" s="82" t="s">
        <v>101</v>
      </c>
      <c r="E83" s="82" t="s">
        <v>63</v>
      </c>
      <c r="F83" s="82" t="s">
        <v>101</v>
      </c>
      <c r="G83" s="82" t="s">
        <v>63</v>
      </c>
      <c r="H83" s="90" t="s">
        <v>101</v>
      </c>
      <c r="I83" s="254">
        <v>9</v>
      </c>
    </row>
    <row r="84" spans="1:9" ht="12.75">
      <c r="A84" s="84" t="s">
        <v>3</v>
      </c>
      <c r="B84" s="82" t="s">
        <v>102</v>
      </c>
      <c r="C84" s="82" t="s">
        <v>60</v>
      </c>
      <c r="D84" s="82" t="s">
        <v>36</v>
      </c>
      <c r="E84" s="82" t="s">
        <v>59</v>
      </c>
      <c r="F84" s="82" t="s">
        <v>36</v>
      </c>
      <c r="G84" s="82" t="s">
        <v>59</v>
      </c>
      <c r="H84" s="90" t="s">
        <v>36</v>
      </c>
      <c r="I84" s="254">
        <v>13</v>
      </c>
    </row>
    <row r="85" spans="1:9" ht="12.75">
      <c r="A85" s="84" t="s">
        <v>4</v>
      </c>
      <c r="B85" s="82" t="s">
        <v>36</v>
      </c>
      <c r="C85" s="82" t="s">
        <v>59</v>
      </c>
      <c r="D85" s="82" t="s">
        <v>38</v>
      </c>
      <c r="E85" s="82" t="s">
        <v>61</v>
      </c>
      <c r="F85" s="82" t="s">
        <v>229</v>
      </c>
      <c r="G85" s="82" t="s">
        <v>59</v>
      </c>
      <c r="H85" s="90" t="s">
        <v>102</v>
      </c>
      <c r="I85" s="254">
        <v>18</v>
      </c>
    </row>
    <row r="86" spans="1:9" ht="12.75">
      <c r="A86" s="84" t="s">
        <v>5</v>
      </c>
      <c r="B86" s="82" t="s">
        <v>35</v>
      </c>
      <c r="C86" s="82" t="s">
        <v>59</v>
      </c>
      <c r="D86" s="82"/>
      <c r="E86" s="82"/>
      <c r="F86" s="82" t="s">
        <v>35</v>
      </c>
      <c r="G86" s="82" t="s">
        <v>59</v>
      </c>
      <c r="H86" s="90" t="s">
        <v>260</v>
      </c>
      <c r="I86" s="254">
        <v>18</v>
      </c>
    </row>
    <row r="87" spans="1:9" ht="12.75">
      <c r="A87" s="84" t="s">
        <v>20</v>
      </c>
      <c r="B87" s="82" t="s">
        <v>38</v>
      </c>
      <c r="C87" s="82" t="s">
        <v>61</v>
      </c>
      <c r="D87" s="82"/>
      <c r="E87" s="82"/>
      <c r="F87" s="82" t="s">
        <v>38</v>
      </c>
      <c r="G87" s="82" t="s">
        <v>61</v>
      </c>
      <c r="H87" s="90" t="s">
        <v>35</v>
      </c>
      <c r="I87" s="254">
        <v>19</v>
      </c>
    </row>
    <row r="88" spans="1:9" ht="13.5" thickBot="1">
      <c r="A88" s="85" t="s">
        <v>6</v>
      </c>
      <c r="B88" s="260"/>
      <c r="C88" s="260"/>
      <c r="D88" s="91"/>
      <c r="E88" s="91"/>
      <c r="F88" s="91"/>
      <c r="G88" s="92"/>
      <c r="H88" s="93" t="s">
        <v>38</v>
      </c>
      <c r="I88" s="255">
        <v>19</v>
      </c>
    </row>
    <row r="89" ht="12.75">
      <c r="A89" s="4"/>
    </row>
    <row r="90" spans="1:2" ht="12.75">
      <c r="A90" s="4"/>
      <c r="B90" s="112" t="s">
        <v>110</v>
      </c>
    </row>
    <row r="91" spans="1:2" ht="12.75">
      <c r="A91" s="4" t="s">
        <v>111</v>
      </c>
      <c r="B91" t="s">
        <v>112</v>
      </c>
    </row>
    <row r="92" spans="1:2" ht="12.75">
      <c r="A92" s="4"/>
      <c r="B92" t="s">
        <v>113</v>
      </c>
    </row>
    <row r="93" spans="1:2" ht="12.75">
      <c r="A93" s="4"/>
      <c r="B93" t="s">
        <v>114</v>
      </c>
    </row>
    <row r="94" spans="1:2" ht="12.75">
      <c r="A94" s="4"/>
      <c r="B94" t="s">
        <v>115</v>
      </c>
    </row>
    <row r="95" spans="1:2" ht="12.75">
      <c r="A95" s="4" t="s">
        <v>111</v>
      </c>
      <c r="B95" t="s">
        <v>116</v>
      </c>
    </row>
    <row r="96" spans="1:2" ht="12.75">
      <c r="A96" s="4"/>
      <c r="B96" t="s">
        <v>117</v>
      </c>
    </row>
    <row r="97" spans="1:2" ht="12.75">
      <c r="A97" s="4"/>
      <c r="B97" t="s">
        <v>118</v>
      </c>
    </row>
    <row r="98" ht="12.75">
      <c r="A98" s="4"/>
    </row>
  </sheetData>
  <mergeCells count="30">
    <mergeCell ref="A18:I18"/>
    <mergeCell ref="B19:C19"/>
    <mergeCell ref="D19:E19"/>
    <mergeCell ref="F19:G19"/>
    <mergeCell ref="H19:H20"/>
    <mergeCell ref="A4:I4"/>
    <mergeCell ref="B5:C5"/>
    <mergeCell ref="D5:E5"/>
    <mergeCell ref="F5:G5"/>
    <mergeCell ref="H5:H6"/>
    <mergeCell ref="A78:I78"/>
    <mergeCell ref="B79:C79"/>
    <mergeCell ref="D79:E79"/>
    <mergeCell ref="F79:G79"/>
    <mergeCell ref="H79:H80"/>
    <mergeCell ref="A63:I63"/>
    <mergeCell ref="B64:C64"/>
    <mergeCell ref="D64:E64"/>
    <mergeCell ref="F64:G64"/>
    <mergeCell ref="H64:H65"/>
    <mergeCell ref="A46:I46"/>
    <mergeCell ref="B47:C47"/>
    <mergeCell ref="D47:E47"/>
    <mergeCell ref="F47:G47"/>
    <mergeCell ref="H47:H48"/>
    <mergeCell ref="A35:I35"/>
    <mergeCell ref="B36:C36"/>
    <mergeCell ref="D36:E36"/>
    <mergeCell ref="F36:G36"/>
    <mergeCell ref="H36:H37"/>
  </mergeCells>
  <printOptions/>
  <pageMargins left="0.75" right="0.75" top="1" bottom="1" header="0.4921259845" footer="0.4921259845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625" style="18" customWidth="1"/>
    <col min="2" max="2" width="14.75390625" style="19" customWidth="1"/>
    <col min="3" max="7" width="6.75390625" style="0" customWidth="1"/>
    <col min="8" max="8" width="2.625" style="0" customWidth="1"/>
    <col min="9" max="9" width="12.75390625" style="19" customWidth="1"/>
    <col min="10" max="10" width="2.125" style="19" customWidth="1"/>
    <col min="11" max="11" width="2.375" style="18" customWidth="1"/>
    <col min="12" max="12" width="2.125" style="18" customWidth="1"/>
    <col min="13" max="13" width="12.75390625" style="1" customWidth="1"/>
    <col min="14" max="18" width="6.75390625" style="0" customWidth="1"/>
    <col min="19" max="19" width="3.125" style="0" customWidth="1"/>
    <col min="20" max="20" width="15.00390625" style="0" customWidth="1"/>
  </cols>
  <sheetData>
    <row r="1" spans="1:20" ht="15.75">
      <c r="A1" s="3" t="s">
        <v>11</v>
      </c>
      <c r="B1" s="1"/>
      <c r="C1" s="2"/>
      <c r="D1" s="2" t="s">
        <v>189</v>
      </c>
      <c r="T1" s="4" t="s">
        <v>48</v>
      </c>
    </row>
    <row r="2" spans="1:4" ht="15.75">
      <c r="A2" s="3"/>
      <c r="B2" s="1"/>
      <c r="D2" s="2" t="s">
        <v>133</v>
      </c>
    </row>
    <row r="3" spans="1:4" ht="12.75">
      <c r="A3" s="3" t="s">
        <v>12</v>
      </c>
      <c r="B3" s="1"/>
      <c r="D3" s="3" t="s">
        <v>187</v>
      </c>
    </row>
    <row r="4" spans="4:19" ht="18">
      <c r="D4" s="20"/>
      <c r="S4" s="26" t="s">
        <v>10</v>
      </c>
    </row>
    <row r="5" ht="12.75" customHeight="1">
      <c r="T5" s="62"/>
    </row>
    <row r="6" spans="1:20" ht="12.75" customHeight="1">
      <c r="A6" s="18">
        <v>1</v>
      </c>
      <c r="B6" s="1" t="s">
        <v>30</v>
      </c>
      <c r="C6" s="25"/>
      <c r="D6" s="25" t="s">
        <v>30</v>
      </c>
      <c r="E6" s="25"/>
      <c r="F6" s="25"/>
      <c r="G6" s="128" t="s">
        <v>30</v>
      </c>
      <c r="H6" s="25"/>
      <c r="J6" s="18" t="s">
        <v>13</v>
      </c>
      <c r="K6" s="18" t="s">
        <v>47</v>
      </c>
      <c r="L6" s="18" t="s">
        <v>13</v>
      </c>
      <c r="M6" s="1" t="str">
        <f>G6</f>
        <v>Koudelková Michaela</v>
      </c>
      <c r="N6" s="19"/>
      <c r="O6" s="25"/>
      <c r="P6" s="250" t="str">
        <f>M10</f>
        <v>Kordinová Barbora</v>
      </c>
      <c r="Q6" s="25"/>
      <c r="S6" s="26" t="s">
        <v>0</v>
      </c>
      <c r="T6" s="259" t="str">
        <f>P10</f>
        <v>Brunátová Kristýna</v>
      </c>
    </row>
    <row r="7" spans="1:20" ht="12.75" customHeight="1">
      <c r="A7" s="17"/>
      <c r="B7" s="21"/>
      <c r="C7" s="63"/>
      <c r="D7" s="196" t="s">
        <v>195</v>
      </c>
      <c r="E7" s="182"/>
      <c r="F7" s="58"/>
      <c r="G7" s="196" t="s">
        <v>142</v>
      </c>
      <c r="H7" s="181"/>
      <c r="I7" s="166"/>
      <c r="J7" s="11"/>
      <c r="M7" s="17"/>
      <c r="N7" s="21"/>
      <c r="O7" s="63"/>
      <c r="P7" s="196" t="s">
        <v>146</v>
      </c>
      <c r="Q7" s="182"/>
      <c r="R7" s="65"/>
      <c r="S7" s="176"/>
      <c r="T7" s="244" t="s">
        <v>144</v>
      </c>
    </row>
    <row r="8" spans="1:20" ht="12.75" customHeight="1">
      <c r="A8" s="11"/>
      <c r="B8" s="29"/>
      <c r="C8" s="63"/>
      <c r="D8" s="218"/>
      <c r="E8" s="46"/>
      <c r="F8" s="58"/>
      <c r="G8" s="197"/>
      <c r="H8" s="45"/>
      <c r="I8" s="12"/>
      <c r="J8" s="11"/>
      <c r="M8" s="18"/>
      <c r="N8" s="29"/>
      <c r="O8" s="63"/>
      <c r="P8" s="128"/>
      <c r="Q8" s="46"/>
      <c r="R8" s="65"/>
      <c r="S8" s="26"/>
      <c r="T8" s="243"/>
    </row>
    <row r="9" spans="1:20" ht="12.75" customHeight="1">
      <c r="A9" s="11"/>
      <c r="B9" s="29"/>
      <c r="C9" s="45"/>
      <c r="D9" s="218"/>
      <c r="E9" s="46"/>
      <c r="F9" s="58"/>
      <c r="G9" s="197"/>
      <c r="H9" s="45"/>
      <c r="I9" s="12"/>
      <c r="J9" s="11"/>
      <c r="M9" s="18"/>
      <c r="N9" s="29"/>
      <c r="O9" s="25"/>
      <c r="P9" s="128"/>
      <c r="Q9" s="46"/>
      <c r="R9" s="65"/>
      <c r="S9" s="26"/>
      <c r="T9" s="243"/>
    </row>
    <row r="10" spans="1:20" ht="12.75" customHeight="1">
      <c r="A10" s="15">
        <v>8</v>
      </c>
      <c r="B10" s="47" t="s">
        <v>69</v>
      </c>
      <c r="C10" s="45"/>
      <c r="D10" s="198" t="s">
        <v>70</v>
      </c>
      <c r="E10" s="47"/>
      <c r="F10" s="58"/>
      <c r="G10" s="198" t="s">
        <v>70</v>
      </c>
      <c r="H10" s="30"/>
      <c r="I10" s="16"/>
      <c r="J10" s="11" t="s">
        <v>15</v>
      </c>
      <c r="K10" s="18" t="s">
        <v>47</v>
      </c>
      <c r="L10" s="18" t="s">
        <v>14</v>
      </c>
      <c r="M10" s="30" t="str">
        <f>I21</f>
        <v>Kordinová Barbora</v>
      </c>
      <c r="N10" s="47"/>
      <c r="O10" s="25"/>
      <c r="P10" s="248" t="str">
        <f>M13</f>
        <v>Brunátová Kristýna</v>
      </c>
      <c r="Q10" s="47"/>
      <c r="R10" s="65"/>
      <c r="S10" s="183" t="s">
        <v>1</v>
      </c>
      <c r="T10" s="259" t="str">
        <f>P6</f>
        <v>Kordinová Barbora</v>
      </c>
    </row>
    <row r="11" spans="1:20" ht="12.75" customHeight="1">
      <c r="A11" s="27"/>
      <c r="B11" s="25"/>
      <c r="C11" s="64"/>
      <c r="D11" s="199" t="s">
        <v>140</v>
      </c>
      <c r="E11" s="25"/>
      <c r="F11" s="25"/>
      <c r="G11" s="199" t="s">
        <v>143</v>
      </c>
      <c r="H11" s="25"/>
      <c r="J11" s="18"/>
      <c r="M11" s="25"/>
      <c r="N11" s="25"/>
      <c r="O11" s="11"/>
      <c r="P11" s="199" t="s">
        <v>205</v>
      </c>
      <c r="Q11" s="25"/>
      <c r="S11" s="26"/>
      <c r="T11" s="244" t="s">
        <v>145</v>
      </c>
    </row>
    <row r="12" spans="1:20" ht="12.75" customHeight="1">
      <c r="A12" s="27"/>
      <c r="B12" s="25"/>
      <c r="C12" s="64"/>
      <c r="D12" s="200"/>
      <c r="E12" s="25"/>
      <c r="F12" s="25"/>
      <c r="G12" s="128"/>
      <c r="H12" s="25"/>
      <c r="J12" s="18"/>
      <c r="M12" s="25"/>
      <c r="N12" s="25"/>
      <c r="O12" s="11"/>
      <c r="P12" s="128"/>
      <c r="Q12" s="25"/>
      <c r="S12" s="26"/>
      <c r="T12" s="243"/>
    </row>
    <row r="13" spans="1:20" ht="12.75" customHeight="1">
      <c r="A13" s="18">
        <v>7</v>
      </c>
      <c r="B13" s="25" t="s">
        <v>74</v>
      </c>
      <c r="C13" s="64"/>
      <c r="D13" s="128" t="s">
        <v>69</v>
      </c>
      <c r="E13" s="25"/>
      <c r="F13" s="25"/>
      <c r="G13" s="128" t="s">
        <v>69</v>
      </c>
      <c r="H13" s="25"/>
      <c r="J13" s="18" t="s">
        <v>19</v>
      </c>
      <c r="K13" s="18" t="s">
        <v>47</v>
      </c>
      <c r="L13" s="18" t="s">
        <v>15</v>
      </c>
      <c r="M13" s="25" t="str">
        <f>G10</f>
        <v>Brunátová Kristýna</v>
      </c>
      <c r="N13" s="25"/>
      <c r="O13" s="11"/>
      <c r="P13" s="250" t="str">
        <f>M6</f>
        <v>Koudelková Michaela</v>
      </c>
      <c r="Q13" s="25"/>
      <c r="S13" s="26" t="s">
        <v>2</v>
      </c>
      <c r="T13" s="259" t="str">
        <f>P17</f>
        <v>Zychová Ivana</v>
      </c>
    </row>
    <row r="14" spans="1:20" ht="12.75" customHeight="1">
      <c r="A14" s="31"/>
      <c r="B14" s="182"/>
      <c r="C14" s="64"/>
      <c r="D14" s="196" t="s">
        <v>196</v>
      </c>
      <c r="E14" s="182"/>
      <c r="F14" s="58"/>
      <c r="G14" s="196" t="s">
        <v>142</v>
      </c>
      <c r="H14" s="181"/>
      <c r="I14" s="166"/>
      <c r="J14" s="11"/>
      <c r="M14" s="181"/>
      <c r="N14" s="182"/>
      <c r="O14" s="11"/>
      <c r="P14" s="196" t="s">
        <v>147</v>
      </c>
      <c r="Q14" s="182"/>
      <c r="R14" s="65"/>
      <c r="S14" s="176"/>
      <c r="T14" s="244" t="s">
        <v>205</v>
      </c>
    </row>
    <row r="15" spans="1:20" ht="12.75" customHeight="1">
      <c r="A15" s="5"/>
      <c r="B15" s="46"/>
      <c r="C15" s="64"/>
      <c r="D15" s="218"/>
      <c r="E15" s="46"/>
      <c r="F15" s="58"/>
      <c r="G15" s="197"/>
      <c r="H15" s="45"/>
      <c r="I15" s="12"/>
      <c r="J15" s="11"/>
      <c r="M15" s="25"/>
      <c r="N15" s="46"/>
      <c r="O15" s="11"/>
      <c r="P15" s="128"/>
      <c r="Q15" s="46"/>
      <c r="R15" s="65"/>
      <c r="S15" s="26"/>
      <c r="T15" s="243"/>
    </row>
    <row r="16" spans="1:20" ht="12.75" customHeight="1">
      <c r="A16" s="5"/>
      <c r="B16" s="46"/>
      <c r="C16" s="58"/>
      <c r="D16" s="218"/>
      <c r="E16" s="46"/>
      <c r="F16" s="58"/>
      <c r="G16" s="197"/>
      <c r="H16" s="45"/>
      <c r="I16" s="12"/>
      <c r="J16" s="11"/>
      <c r="M16" s="25"/>
      <c r="N16" s="46"/>
      <c r="O16" s="58"/>
      <c r="P16" s="128"/>
      <c r="Q16" s="46"/>
      <c r="R16" s="65"/>
      <c r="S16" s="26"/>
      <c r="T16" s="243"/>
    </row>
    <row r="17" spans="1:20" ht="12.75" customHeight="1">
      <c r="A17" s="15">
        <v>3</v>
      </c>
      <c r="B17" s="47" t="s">
        <v>70</v>
      </c>
      <c r="C17" s="58"/>
      <c r="D17" s="198" t="s">
        <v>74</v>
      </c>
      <c r="E17" s="47"/>
      <c r="F17" s="58"/>
      <c r="G17" s="198" t="s">
        <v>74</v>
      </c>
      <c r="H17" s="30"/>
      <c r="I17" s="16"/>
      <c r="J17" s="11" t="s">
        <v>21</v>
      </c>
      <c r="K17" s="18" t="s">
        <v>47</v>
      </c>
      <c r="L17" s="18" t="s">
        <v>16</v>
      </c>
      <c r="M17" s="30" t="str">
        <f>I28</f>
        <v>Zychová Ivana</v>
      </c>
      <c r="N17" s="47"/>
      <c r="O17" s="58"/>
      <c r="P17" s="248" t="str">
        <f>M17</f>
        <v>Zychová Ivana</v>
      </c>
      <c r="Q17" s="47"/>
      <c r="R17" s="65"/>
      <c r="S17" s="183" t="s">
        <v>3</v>
      </c>
      <c r="T17" s="259" t="str">
        <f>P13</f>
        <v>Koudelková Michaela</v>
      </c>
    </row>
    <row r="18" spans="1:20" ht="12.75" customHeight="1">
      <c r="A18" s="27"/>
      <c r="B18"/>
      <c r="D18" s="199" t="s">
        <v>141</v>
      </c>
      <c r="G18" s="199" t="s">
        <v>143</v>
      </c>
      <c r="I18" s="4"/>
      <c r="J18" s="27"/>
      <c r="K18" s="27"/>
      <c r="L18" s="27"/>
      <c r="M18"/>
      <c r="P18" s="199" t="s">
        <v>206</v>
      </c>
      <c r="S18" s="26"/>
      <c r="T18" s="244" t="s">
        <v>206</v>
      </c>
    </row>
    <row r="19" spans="10:20" ht="12.75" customHeight="1">
      <c r="J19" s="18"/>
      <c r="S19" s="60"/>
      <c r="T19" s="62"/>
    </row>
    <row r="20" spans="1:20" ht="13.5" thickBot="1">
      <c r="A20" s="6"/>
      <c r="B20" s="24"/>
      <c r="C20" s="22" t="s">
        <v>13</v>
      </c>
      <c r="D20" s="23" t="s">
        <v>14</v>
      </c>
      <c r="E20" s="7" t="s">
        <v>15</v>
      </c>
      <c r="F20" s="9" t="s">
        <v>49</v>
      </c>
      <c r="G20" s="8" t="s">
        <v>22</v>
      </c>
      <c r="H20" s="6"/>
      <c r="I20" s="13"/>
      <c r="J20" s="11"/>
      <c r="M20" s="28"/>
      <c r="N20" s="22" t="s">
        <v>16</v>
      </c>
      <c r="O20" s="23" t="s">
        <v>17</v>
      </c>
      <c r="P20" s="8" t="s">
        <v>18</v>
      </c>
      <c r="Q20" s="18" t="s">
        <v>49</v>
      </c>
      <c r="R20" s="18" t="s">
        <v>22</v>
      </c>
      <c r="S20" s="61"/>
      <c r="T20" s="62"/>
    </row>
    <row r="21" spans="1:20" ht="27.75" customHeight="1" thickTop="1">
      <c r="A21" s="48">
        <v>4</v>
      </c>
      <c r="B21" s="53" t="s">
        <v>51</v>
      </c>
      <c r="C21" s="114"/>
      <c r="D21" s="115" t="s">
        <v>140</v>
      </c>
      <c r="E21" s="116" t="s">
        <v>140</v>
      </c>
      <c r="F21" s="127" t="s">
        <v>203</v>
      </c>
      <c r="G21" s="212" t="s">
        <v>204</v>
      </c>
      <c r="H21" s="184" t="s">
        <v>0</v>
      </c>
      <c r="I21" s="245" t="str">
        <f>B21</f>
        <v>Kordinová Barbora</v>
      </c>
      <c r="J21" s="66" t="s">
        <v>14</v>
      </c>
      <c r="K21" s="52" t="s">
        <v>47</v>
      </c>
      <c r="L21" s="52" t="s">
        <v>17</v>
      </c>
      <c r="M21" s="53" t="str">
        <f>I22</f>
        <v>Švédová Hana</v>
      </c>
      <c r="N21" s="114"/>
      <c r="O21" s="115" t="s">
        <v>148</v>
      </c>
      <c r="P21" s="116" t="s">
        <v>217</v>
      </c>
      <c r="Q21" s="117" t="s">
        <v>254</v>
      </c>
      <c r="R21" s="215" t="s">
        <v>201</v>
      </c>
      <c r="S21" s="180" t="s">
        <v>4</v>
      </c>
      <c r="T21" s="110" t="str">
        <f>M23</f>
        <v>Sládková Zuzana</v>
      </c>
    </row>
    <row r="22" spans="1:20" ht="27.75" customHeight="1">
      <c r="A22" s="49">
        <v>9</v>
      </c>
      <c r="B22" s="55" t="s">
        <v>73</v>
      </c>
      <c r="C22" s="118" t="s">
        <v>141</v>
      </c>
      <c r="D22" s="119"/>
      <c r="E22" s="120" t="s">
        <v>145</v>
      </c>
      <c r="F22" s="133" t="s">
        <v>215</v>
      </c>
      <c r="G22" s="213" t="s">
        <v>208</v>
      </c>
      <c r="H22" s="185" t="s">
        <v>1</v>
      </c>
      <c r="I22" s="54" t="str">
        <f>B23</f>
        <v>Švédová Hana</v>
      </c>
      <c r="J22" s="66" t="s">
        <v>17</v>
      </c>
      <c r="K22" s="52" t="s">
        <v>47</v>
      </c>
      <c r="L22" s="52" t="s">
        <v>18</v>
      </c>
      <c r="M22" s="55" t="str">
        <f>I29</f>
        <v>Švábová Jana</v>
      </c>
      <c r="N22" s="118" t="s">
        <v>149</v>
      </c>
      <c r="O22" s="119"/>
      <c r="P22" s="120" t="s">
        <v>143</v>
      </c>
      <c r="Q22" s="121" t="s">
        <v>255</v>
      </c>
      <c r="R22" s="216" t="s">
        <v>208</v>
      </c>
      <c r="S22" s="186" t="s">
        <v>5</v>
      </c>
      <c r="T22" s="111" t="str">
        <f>M21</f>
        <v>Švédová Hana</v>
      </c>
    </row>
    <row r="23" spans="1:20" ht="27.75" customHeight="1" thickBot="1">
      <c r="A23" s="50">
        <v>5</v>
      </c>
      <c r="B23" s="57" t="s">
        <v>67</v>
      </c>
      <c r="C23" s="123" t="s">
        <v>141</v>
      </c>
      <c r="D23" s="124" t="s">
        <v>144</v>
      </c>
      <c r="E23" s="125"/>
      <c r="F23" s="122" t="s">
        <v>216</v>
      </c>
      <c r="G23" s="214" t="s">
        <v>201</v>
      </c>
      <c r="H23" s="187" t="s">
        <v>2</v>
      </c>
      <c r="I23" s="246" t="str">
        <f>B22</f>
        <v>Netušilová Pavlína</v>
      </c>
      <c r="J23" s="66" t="s">
        <v>23</v>
      </c>
      <c r="K23" s="52" t="s">
        <v>47</v>
      </c>
      <c r="L23" s="52" t="s">
        <v>19</v>
      </c>
      <c r="M23" s="57" t="str">
        <f>G13</f>
        <v>Sládková Zuzana</v>
      </c>
      <c r="N23" s="123" t="s">
        <v>150</v>
      </c>
      <c r="O23" s="124" t="s">
        <v>142</v>
      </c>
      <c r="P23" s="125"/>
      <c r="Q23" s="126" t="s">
        <v>235</v>
      </c>
      <c r="R23" s="217" t="s">
        <v>204</v>
      </c>
      <c r="S23" s="188" t="s">
        <v>20</v>
      </c>
      <c r="T23" s="111" t="str">
        <f>M22</f>
        <v>Švábová Jana</v>
      </c>
    </row>
    <row r="24" spans="2:20" ht="12.75" customHeight="1" thickTop="1">
      <c r="B24" s="12"/>
      <c r="C24" s="157"/>
      <c r="D24" s="157"/>
      <c r="E24" s="157"/>
      <c r="F24" s="157"/>
      <c r="G24" s="157"/>
      <c r="H24" s="10"/>
      <c r="I24" s="12"/>
      <c r="J24" s="11"/>
      <c r="M24" s="14"/>
      <c r="N24" s="10"/>
      <c r="O24" s="10"/>
      <c r="P24" s="10"/>
      <c r="Q24" s="10"/>
      <c r="R24" s="10"/>
      <c r="S24" s="189"/>
      <c r="T24" s="62"/>
    </row>
    <row r="25" spans="2:20" ht="12.75" customHeight="1">
      <c r="B25" s="12"/>
      <c r="C25" s="157"/>
      <c r="D25" s="157"/>
      <c r="E25" s="157"/>
      <c r="F25" s="157"/>
      <c r="G25" s="157"/>
      <c r="H25" s="10"/>
      <c r="I25" s="12"/>
      <c r="J25" s="11"/>
      <c r="M25" s="14"/>
      <c r="N25" s="10"/>
      <c r="O25" s="10"/>
      <c r="P25" s="10"/>
      <c r="Q25" s="10"/>
      <c r="R25" s="10"/>
      <c r="S25" s="189"/>
      <c r="T25" s="62"/>
    </row>
    <row r="26" spans="3:20" ht="12.75" customHeight="1">
      <c r="C26" s="130"/>
      <c r="D26" s="130"/>
      <c r="E26" s="130"/>
      <c r="F26" s="130"/>
      <c r="G26" s="130"/>
      <c r="J26" s="18"/>
      <c r="S26" s="190"/>
      <c r="T26" s="62"/>
    </row>
    <row r="27" spans="1:20" ht="13.5" thickBot="1">
      <c r="A27" s="6"/>
      <c r="B27" s="24"/>
      <c r="C27" s="159" t="s">
        <v>13</v>
      </c>
      <c r="D27" s="160" t="s">
        <v>14</v>
      </c>
      <c r="E27" s="162" t="s">
        <v>15</v>
      </c>
      <c r="F27" s="158" t="s">
        <v>49</v>
      </c>
      <c r="G27" s="161" t="s">
        <v>22</v>
      </c>
      <c r="H27" s="6"/>
      <c r="I27" s="13"/>
      <c r="J27" s="11"/>
      <c r="M27" s="28"/>
      <c r="N27" s="22" t="s">
        <v>19</v>
      </c>
      <c r="O27" s="23" t="s">
        <v>21</v>
      </c>
      <c r="P27" s="7" t="s">
        <v>23</v>
      </c>
      <c r="Q27" s="9" t="s">
        <v>49</v>
      </c>
      <c r="R27" s="8" t="s">
        <v>22</v>
      </c>
      <c r="S27" s="191"/>
      <c r="T27" s="62"/>
    </row>
    <row r="28" spans="1:20" ht="27.75" customHeight="1" thickTop="1">
      <c r="A28" s="52">
        <v>2</v>
      </c>
      <c r="B28" s="53" t="s">
        <v>68</v>
      </c>
      <c r="C28" s="114"/>
      <c r="D28" s="115" t="s">
        <v>140</v>
      </c>
      <c r="E28" s="116" t="s">
        <v>140</v>
      </c>
      <c r="F28" s="127" t="s">
        <v>203</v>
      </c>
      <c r="G28" s="212" t="s">
        <v>204</v>
      </c>
      <c r="H28" s="184" t="s">
        <v>0</v>
      </c>
      <c r="I28" s="51" t="str">
        <f>B28</f>
        <v>Zychová Ivana</v>
      </c>
      <c r="J28" s="66" t="s">
        <v>16</v>
      </c>
      <c r="K28" s="52" t="s">
        <v>47</v>
      </c>
      <c r="L28" s="52" t="s">
        <v>21</v>
      </c>
      <c r="M28" s="53" t="str">
        <f>G17</f>
        <v>Bačová Barbora</v>
      </c>
      <c r="N28" s="114"/>
      <c r="O28" s="115" t="s">
        <v>138</v>
      </c>
      <c r="P28" s="116" t="s">
        <v>193</v>
      </c>
      <c r="Q28" s="127" t="s">
        <v>256</v>
      </c>
      <c r="R28" s="212" t="s">
        <v>201</v>
      </c>
      <c r="S28" s="180" t="s">
        <v>6</v>
      </c>
      <c r="T28" s="110" t="str">
        <f>M29</f>
        <v>Netušilová Pavlína</v>
      </c>
    </row>
    <row r="29" spans="1:20" ht="27.75" customHeight="1">
      <c r="A29" s="49">
        <v>10</v>
      </c>
      <c r="B29" s="55" t="s">
        <v>71</v>
      </c>
      <c r="C29" s="118" t="s">
        <v>141</v>
      </c>
      <c r="D29" s="119"/>
      <c r="E29" s="120" t="s">
        <v>150</v>
      </c>
      <c r="F29" s="133" t="s">
        <v>218</v>
      </c>
      <c r="G29" s="213" t="s">
        <v>201</v>
      </c>
      <c r="H29" s="185" t="s">
        <v>1</v>
      </c>
      <c r="I29" s="54" t="str">
        <f>B29</f>
        <v>Švábová Jana</v>
      </c>
      <c r="J29" s="66" t="s">
        <v>18</v>
      </c>
      <c r="K29" s="52" t="s">
        <v>47</v>
      </c>
      <c r="L29" s="52" t="s">
        <v>23</v>
      </c>
      <c r="M29" s="247" t="str">
        <f>I23</f>
        <v>Netušilová Pavlína</v>
      </c>
      <c r="N29" s="118" t="s">
        <v>136</v>
      </c>
      <c r="O29" s="119"/>
      <c r="P29" s="120" t="s">
        <v>217</v>
      </c>
      <c r="Q29" s="133" t="s">
        <v>257</v>
      </c>
      <c r="R29" s="213" t="s">
        <v>201</v>
      </c>
      <c r="S29" s="186" t="s">
        <v>7</v>
      </c>
      <c r="T29" s="111" t="str">
        <f>M28</f>
        <v>Bačová Barbora</v>
      </c>
    </row>
    <row r="30" spans="1:20" ht="27.75" customHeight="1" thickBot="1">
      <c r="A30" s="50">
        <v>6</v>
      </c>
      <c r="B30" s="57" t="s">
        <v>72</v>
      </c>
      <c r="C30" s="123" t="s">
        <v>141</v>
      </c>
      <c r="D30" s="124" t="s">
        <v>217</v>
      </c>
      <c r="E30" s="125"/>
      <c r="F30" s="122" t="s">
        <v>219</v>
      </c>
      <c r="G30" s="214" t="s">
        <v>208</v>
      </c>
      <c r="H30" s="187" t="s">
        <v>2</v>
      </c>
      <c r="I30" s="56" t="str">
        <f>B30</f>
        <v>Milová Sabina</v>
      </c>
      <c r="J30" s="66" t="s">
        <v>24</v>
      </c>
      <c r="K30" s="52" t="s">
        <v>47</v>
      </c>
      <c r="L30" s="52" t="s">
        <v>24</v>
      </c>
      <c r="M30" s="57" t="str">
        <f>I30</f>
        <v>Milová Sabina</v>
      </c>
      <c r="N30" s="123" t="s">
        <v>194</v>
      </c>
      <c r="O30" s="124" t="s">
        <v>150</v>
      </c>
      <c r="P30" s="125"/>
      <c r="Q30" s="122" t="s">
        <v>236</v>
      </c>
      <c r="R30" s="214" t="s">
        <v>201</v>
      </c>
      <c r="S30" s="188" t="s">
        <v>8</v>
      </c>
      <c r="T30" s="111" t="str">
        <f>M30</f>
        <v>Milová Sabina</v>
      </c>
    </row>
    <row r="31" ht="24.75" customHeight="1" thickTop="1">
      <c r="T31" s="62"/>
    </row>
  </sheetData>
  <printOptions/>
  <pageMargins left="0.1968503937007874" right="0.1968503937007874" top="0.5511811023622047" bottom="0.5905511811023623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00390625" defaultRowHeight="12.75"/>
  <cols>
    <col min="1" max="1" width="2.625" style="18" customWidth="1"/>
    <col min="2" max="2" width="15.75390625" style="19" customWidth="1"/>
    <col min="3" max="5" width="6.75390625" style="0" customWidth="1"/>
    <col min="6" max="7" width="5.75390625" style="0" customWidth="1"/>
    <col min="8" max="8" width="2.25390625" style="0" customWidth="1"/>
    <col min="9" max="9" width="15.75390625" style="19" customWidth="1"/>
    <col min="10" max="10" width="2.125" style="19" customWidth="1"/>
    <col min="11" max="11" width="2.375" style="19" customWidth="1"/>
    <col min="12" max="12" width="2.125" style="18" customWidth="1"/>
    <col min="13" max="13" width="15.75390625" style="1" customWidth="1"/>
    <col min="14" max="16" width="6.75390625" style="0" customWidth="1"/>
    <col min="17" max="18" width="5.75390625" style="0" customWidth="1"/>
    <col min="19" max="19" width="3.125" style="0" customWidth="1"/>
    <col min="20" max="20" width="19.75390625" style="0" customWidth="1"/>
  </cols>
  <sheetData>
    <row r="1" spans="1:20" ht="15.75">
      <c r="A1" s="3" t="s">
        <v>11</v>
      </c>
      <c r="B1" s="1"/>
      <c r="C1" s="2"/>
      <c r="D1" s="2" t="s">
        <v>189</v>
      </c>
      <c r="T1" s="4" t="s">
        <v>134</v>
      </c>
    </row>
    <row r="2" spans="1:18" ht="15.75">
      <c r="A2" s="3"/>
      <c r="B2" s="1"/>
      <c r="D2" s="2" t="s">
        <v>139</v>
      </c>
      <c r="R2" s="2"/>
    </row>
    <row r="3" spans="1:19" ht="15">
      <c r="A3" s="3" t="s">
        <v>12</v>
      </c>
      <c r="B3" s="1"/>
      <c r="D3" s="3" t="s">
        <v>187</v>
      </c>
      <c r="S3" s="134"/>
    </row>
    <row r="4" spans="1:19" ht="15">
      <c r="A4" s="3"/>
      <c r="B4" s="1"/>
      <c r="D4" s="3"/>
      <c r="S4" s="134"/>
    </row>
    <row r="5" spans="1:20" ht="12.75">
      <c r="A5" s="3"/>
      <c r="B5" s="1"/>
      <c r="D5" s="3"/>
      <c r="S5" s="135" t="s">
        <v>26</v>
      </c>
      <c r="T5" s="136"/>
    </row>
    <row r="6" ht="9.75" customHeight="1"/>
    <row r="7" spans="1:20" ht="9.75" customHeight="1">
      <c r="A7" s="18">
        <v>1</v>
      </c>
      <c r="B7" s="1" t="s">
        <v>124</v>
      </c>
      <c r="D7" s="25" t="s">
        <v>124</v>
      </c>
      <c r="E7" s="25"/>
      <c r="F7" s="30"/>
      <c r="H7" s="25" t="s">
        <v>124</v>
      </c>
      <c r="I7" s="129"/>
      <c r="J7" s="18" t="s">
        <v>13</v>
      </c>
      <c r="K7" s="19" t="s">
        <v>47</v>
      </c>
      <c r="L7" s="18" t="s">
        <v>13</v>
      </c>
      <c r="M7" s="1" t="str">
        <f>H7</f>
        <v>Janota Petr</v>
      </c>
      <c r="O7" s="248" t="str">
        <f>M7</f>
        <v>Janota Petr</v>
      </c>
      <c r="P7" s="25"/>
      <c r="Q7" s="25"/>
      <c r="S7" s="169" t="s">
        <v>0</v>
      </c>
      <c r="T7" s="253" t="str">
        <f>O7</f>
        <v>Janota Petr</v>
      </c>
    </row>
    <row r="8" spans="1:20" ht="9.75" customHeight="1">
      <c r="A8" s="17"/>
      <c r="B8" s="170"/>
      <c r="C8" s="138"/>
      <c r="D8" s="196" t="s">
        <v>191</v>
      </c>
      <c r="E8" s="171"/>
      <c r="F8" s="172"/>
      <c r="G8" s="65"/>
      <c r="H8" s="173"/>
      <c r="I8" s="237" t="s">
        <v>132</v>
      </c>
      <c r="J8" s="11"/>
      <c r="K8" s="12"/>
      <c r="M8" s="174"/>
      <c r="N8" s="139"/>
      <c r="O8" s="199" t="s">
        <v>142</v>
      </c>
      <c r="P8" s="173"/>
      <c r="Q8" s="175"/>
      <c r="R8" s="65"/>
      <c r="S8" s="176"/>
      <c r="T8" s="200" t="s">
        <v>150</v>
      </c>
    </row>
    <row r="9" spans="1:20" ht="9.75" customHeight="1">
      <c r="A9" s="11"/>
      <c r="B9" s="141"/>
      <c r="C9" s="138"/>
      <c r="D9" s="197"/>
      <c r="E9" s="45"/>
      <c r="F9" s="25"/>
      <c r="G9" s="65"/>
      <c r="H9" s="45"/>
      <c r="I9" s="239"/>
      <c r="J9" s="11"/>
      <c r="K9" s="12"/>
      <c r="M9" s="140"/>
      <c r="N9" s="139"/>
      <c r="O9" s="128"/>
      <c r="P9" s="25"/>
      <c r="Q9" s="46"/>
      <c r="R9" s="65"/>
      <c r="S9" s="26"/>
      <c r="T9" s="128"/>
    </row>
    <row r="10" spans="1:20" ht="9.75" customHeight="1">
      <c r="A10" s="11"/>
      <c r="B10" s="141"/>
      <c r="C10" s="5"/>
      <c r="D10" s="197"/>
      <c r="E10" s="45"/>
      <c r="F10" s="25"/>
      <c r="G10" s="65"/>
      <c r="H10" s="45"/>
      <c r="I10" s="239"/>
      <c r="J10" s="11"/>
      <c r="M10" s="140"/>
      <c r="N10" s="5"/>
      <c r="O10" s="128"/>
      <c r="P10" s="25"/>
      <c r="Q10" s="46"/>
      <c r="R10" s="65"/>
      <c r="S10" s="26"/>
      <c r="T10" s="128"/>
    </row>
    <row r="11" spans="1:20" ht="9.75" customHeight="1">
      <c r="A11" s="15">
        <f>10</f>
        <v>10</v>
      </c>
      <c r="B11" s="109" t="s">
        <v>126</v>
      </c>
      <c r="C11" s="5"/>
      <c r="D11" s="198" t="s">
        <v>78</v>
      </c>
      <c r="E11" s="30"/>
      <c r="F11" s="47"/>
      <c r="G11" s="65"/>
      <c r="H11" s="128" t="str">
        <f>D11</f>
        <v>Marek Pavel</v>
      </c>
      <c r="I11" s="129"/>
      <c r="J11" s="11" t="s">
        <v>16</v>
      </c>
      <c r="K11" s="19" t="s">
        <v>47</v>
      </c>
      <c r="L11" s="18" t="s">
        <v>14</v>
      </c>
      <c r="M11" s="241" t="str">
        <f>H21</f>
        <v>Fornbaum Patrik</v>
      </c>
      <c r="N11" s="5"/>
      <c r="O11" s="248" t="str">
        <f>M14</f>
        <v>Kolouch Dominik</v>
      </c>
      <c r="P11" s="30"/>
      <c r="Q11" s="47"/>
      <c r="R11" s="65"/>
      <c r="S11" s="137" t="s">
        <v>1</v>
      </c>
      <c r="T11" s="253" t="str">
        <f>O11</f>
        <v>Kolouch Dominik</v>
      </c>
    </row>
    <row r="12" spans="1:20" ht="9.75" customHeight="1">
      <c r="A12" s="27"/>
      <c r="B12" s="1"/>
      <c r="C12" s="5"/>
      <c r="D12" s="199" t="s">
        <v>191</v>
      </c>
      <c r="E12" s="178"/>
      <c r="F12" s="177"/>
      <c r="G12" s="142"/>
      <c r="H12" s="173"/>
      <c r="I12" s="237" t="s">
        <v>131</v>
      </c>
      <c r="J12" s="27"/>
      <c r="K12" s="4"/>
      <c r="M12" s="25"/>
      <c r="N12" s="5"/>
      <c r="O12" s="199" t="s">
        <v>142</v>
      </c>
      <c r="P12" s="177"/>
      <c r="Q12" s="177"/>
      <c r="R12" s="142"/>
      <c r="S12" s="26"/>
      <c r="T12" s="200" t="s">
        <v>217</v>
      </c>
    </row>
    <row r="13" spans="1:20" ht="9.75" customHeight="1">
      <c r="A13" s="27"/>
      <c r="B13" s="1"/>
      <c r="C13" s="5"/>
      <c r="D13" s="128"/>
      <c r="E13" s="45"/>
      <c r="F13" s="25"/>
      <c r="G13" s="142"/>
      <c r="H13" s="25"/>
      <c r="I13" s="129"/>
      <c r="J13" s="27"/>
      <c r="K13" s="4"/>
      <c r="M13" s="25"/>
      <c r="N13" s="5"/>
      <c r="O13" s="128"/>
      <c r="P13" s="25"/>
      <c r="Q13" s="25"/>
      <c r="R13" s="142"/>
      <c r="S13" s="26"/>
      <c r="T13" s="128"/>
    </row>
    <row r="14" spans="1:20" ht="9.75" customHeight="1">
      <c r="A14" s="18">
        <v>7</v>
      </c>
      <c r="B14" s="1" t="s">
        <v>125</v>
      </c>
      <c r="C14" s="5"/>
      <c r="D14" s="128" t="s">
        <v>126</v>
      </c>
      <c r="E14" s="45"/>
      <c r="F14" s="30"/>
      <c r="G14" s="142"/>
      <c r="H14" s="128" t="str">
        <f>D14</f>
        <v>Novotný Jiří</v>
      </c>
      <c r="I14" s="129"/>
      <c r="J14" s="18" t="s">
        <v>17</v>
      </c>
      <c r="K14" s="19" t="s">
        <v>47</v>
      </c>
      <c r="L14" s="18" t="s">
        <v>15</v>
      </c>
      <c r="M14" s="25" t="str">
        <f>I38</f>
        <v>Kolouch Dominik</v>
      </c>
      <c r="N14" s="5"/>
      <c r="O14" s="198" t="str">
        <f>M11</f>
        <v>Fornbaum Patrik</v>
      </c>
      <c r="P14" s="25"/>
      <c r="Q14" s="25"/>
      <c r="R14" s="142"/>
      <c r="S14" s="169" t="s">
        <v>2</v>
      </c>
      <c r="T14" s="240" t="str">
        <f>O18</f>
        <v>Marek Pavel</v>
      </c>
    </row>
    <row r="15" spans="1:20" ht="9.75" customHeight="1">
      <c r="A15" s="31"/>
      <c r="B15" s="170"/>
      <c r="C15" s="142"/>
      <c r="D15" s="196" t="s">
        <v>192</v>
      </c>
      <c r="E15" s="171"/>
      <c r="F15" s="172"/>
      <c r="G15" s="65"/>
      <c r="H15" s="173"/>
      <c r="I15" s="237" t="s">
        <v>195</v>
      </c>
      <c r="J15" s="5"/>
      <c r="K15" s="143"/>
      <c r="M15" s="174"/>
      <c r="N15" s="142"/>
      <c r="O15" s="199" t="s">
        <v>143</v>
      </c>
      <c r="P15" s="173"/>
      <c r="Q15" s="175"/>
      <c r="R15" s="65"/>
      <c r="S15" s="176"/>
      <c r="T15" s="200" t="s">
        <v>230</v>
      </c>
    </row>
    <row r="16" spans="1:20" ht="9.75" customHeight="1">
      <c r="A16" s="5"/>
      <c r="B16" s="141"/>
      <c r="C16" s="142"/>
      <c r="D16" s="197"/>
      <c r="E16" s="45"/>
      <c r="F16" s="25"/>
      <c r="G16" s="65"/>
      <c r="H16" s="45"/>
      <c r="I16" s="239"/>
      <c r="J16" s="5"/>
      <c r="K16" s="143"/>
      <c r="M16" s="140"/>
      <c r="N16" s="142"/>
      <c r="O16" s="128"/>
      <c r="P16" s="25"/>
      <c r="Q16" s="46"/>
      <c r="R16" s="65"/>
      <c r="S16" s="26"/>
      <c r="T16" s="128"/>
    </row>
    <row r="17" spans="1:20" ht="9.75" customHeight="1">
      <c r="A17" s="5"/>
      <c r="B17" s="141"/>
      <c r="C17" s="65"/>
      <c r="D17" s="197"/>
      <c r="E17" s="45"/>
      <c r="F17" s="25"/>
      <c r="G17" s="65"/>
      <c r="H17" s="45"/>
      <c r="I17" s="239"/>
      <c r="J17" s="5"/>
      <c r="K17" s="143"/>
      <c r="M17" s="140"/>
      <c r="N17" s="65"/>
      <c r="O17" s="128"/>
      <c r="P17" s="25"/>
      <c r="Q17" s="46"/>
      <c r="R17" s="65"/>
      <c r="S17" s="26"/>
      <c r="T17" s="128"/>
    </row>
    <row r="18" spans="1:20" ht="9.75" customHeight="1">
      <c r="A18" s="15">
        <v>3</v>
      </c>
      <c r="B18" s="109" t="s">
        <v>78</v>
      </c>
      <c r="C18" s="65"/>
      <c r="D18" s="198" t="s">
        <v>125</v>
      </c>
      <c r="E18" s="30"/>
      <c r="F18" s="47"/>
      <c r="G18" s="65"/>
      <c r="H18" s="128" t="str">
        <f>D18</f>
        <v>Havlíček Michal</v>
      </c>
      <c r="I18" s="129"/>
      <c r="J18" s="11" t="s">
        <v>23</v>
      </c>
      <c r="K18" s="19" t="s">
        <v>47</v>
      </c>
      <c r="L18" s="18" t="s">
        <v>16</v>
      </c>
      <c r="M18" s="241" t="str">
        <f>H11</f>
        <v>Marek Pavel</v>
      </c>
      <c r="N18" s="65"/>
      <c r="O18" s="198" t="str">
        <f>M18</f>
        <v>Marek Pavel</v>
      </c>
      <c r="P18" s="30"/>
      <c r="Q18" s="47"/>
      <c r="R18" s="65"/>
      <c r="S18" s="137" t="s">
        <v>3</v>
      </c>
      <c r="T18" s="240" t="str">
        <f>O14</f>
        <v>Fornbaum Patrik</v>
      </c>
    </row>
    <row r="19" spans="1:20" ht="9.75" customHeight="1">
      <c r="A19" s="27"/>
      <c r="B19" s="1"/>
      <c r="C19" s="142"/>
      <c r="D19" s="199" t="s">
        <v>192</v>
      </c>
      <c r="E19" s="178"/>
      <c r="F19" s="177"/>
      <c r="G19" s="142"/>
      <c r="H19" s="173"/>
      <c r="I19" s="237" t="s">
        <v>196</v>
      </c>
      <c r="J19" s="27"/>
      <c r="K19" s="4"/>
      <c r="M19" s="25"/>
      <c r="N19" s="142"/>
      <c r="O19" s="199" t="s">
        <v>143</v>
      </c>
      <c r="P19" s="177"/>
      <c r="Q19" s="177"/>
      <c r="R19" s="142"/>
      <c r="S19" s="26"/>
      <c r="T19" s="200" t="s">
        <v>231</v>
      </c>
    </row>
    <row r="20" spans="1:20" ht="9.75" customHeight="1">
      <c r="A20" s="27"/>
      <c r="B20" s="1"/>
      <c r="C20" s="142"/>
      <c r="D20" s="128"/>
      <c r="E20" s="45"/>
      <c r="F20" s="25"/>
      <c r="G20" s="142"/>
      <c r="H20" s="25"/>
      <c r="I20" s="129"/>
      <c r="J20" s="27"/>
      <c r="K20" s="4"/>
      <c r="M20" s="25"/>
      <c r="N20" s="142"/>
      <c r="O20" s="128"/>
      <c r="P20" s="25"/>
      <c r="Q20" s="25"/>
      <c r="R20" s="142"/>
      <c r="S20" s="26"/>
      <c r="T20" s="128"/>
    </row>
    <row r="21" spans="1:20" ht="9.75" customHeight="1">
      <c r="A21" s="18">
        <v>4</v>
      </c>
      <c r="B21" s="1" t="s">
        <v>82</v>
      </c>
      <c r="C21" s="142"/>
      <c r="D21" s="128" t="s">
        <v>77</v>
      </c>
      <c r="E21" s="45"/>
      <c r="F21" s="30"/>
      <c r="G21" s="142"/>
      <c r="H21" s="128" t="str">
        <f>D21</f>
        <v>Fornbaum Patrik</v>
      </c>
      <c r="I21" s="129"/>
      <c r="J21" s="18" t="s">
        <v>14</v>
      </c>
      <c r="K21" s="19" t="s">
        <v>47</v>
      </c>
      <c r="L21" s="18" t="s">
        <v>17</v>
      </c>
      <c r="M21" s="131" t="str">
        <f>H14</f>
        <v>Novotný Jiří</v>
      </c>
      <c r="N21" s="142"/>
      <c r="O21" s="198" t="str">
        <f>M21</f>
        <v>Novotný Jiří</v>
      </c>
      <c r="P21" s="25"/>
      <c r="Q21" s="25"/>
      <c r="R21" s="142"/>
      <c r="S21" s="169" t="s">
        <v>4</v>
      </c>
      <c r="T21" s="253" t="str">
        <f>O25</f>
        <v>Siviglio Dario</v>
      </c>
    </row>
    <row r="22" spans="1:20" ht="9.75" customHeight="1">
      <c r="A22" s="17"/>
      <c r="B22" s="170"/>
      <c r="C22" s="138"/>
      <c r="D22" s="196" t="s">
        <v>197</v>
      </c>
      <c r="E22" s="171"/>
      <c r="F22" s="172"/>
      <c r="G22" s="65"/>
      <c r="H22" s="173"/>
      <c r="I22" s="237" t="s">
        <v>205</v>
      </c>
      <c r="J22" s="11"/>
      <c r="K22" s="12"/>
      <c r="M22" s="174"/>
      <c r="N22" s="138"/>
      <c r="O22" s="199" t="s">
        <v>146</v>
      </c>
      <c r="P22" s="173"/>
      <c r="Q22" s="175"/>
      <c r="R22" s="65"/>
      <c r="S22" s="176"/>
      <c r="T22" s="200" t="s">
        <v>144</v>
      </c>
    </row>
    <row r="23" spans="1:20" ht="9.75" customHeight="1">
      <c r="A23" s="11"/>
      <c r="B23" s="141"/>
      <c r="C23" s="138"/>
      <c r="D23" s="197"/>
      <c r="E23" s="45"/>
      <c r="F23" s="25"/>
      <c r="G23" s="65"/>
      <c r="H23" s="45"/>
      <c r="I23" s="239"/>
      <c r="J23" s="11"/>
      <c r="K23" s="12"/>
      <c r="M23" s="140"/>
      <c r="N23" s="138"/>
      <c r="O23" s="128"/>
      <c r="P23" s="25"/>
      <c r="Q23" s="46"/>
      <c r="R23" s="65"/>
      <c r="S23" s="26"/>
      <c r="T23" s="128"/>
    </row>
    <row r="24" spans="1:20" ht="9.75" customHeight="1">
      <c r="A24" s="11"/>
      <c r="B24" s="141"/>
      <c r="C24" s="5"/>
      <c r="D24" s="197"/>
      <c r="E24" s="45"/>
      <c r="F24" s="25"/>
      <c r="G24" s="65"/>
      <c r="H24" s="45"/>
      <c r="I24" s="239"/>
      <c r="J24" s="11"/>
      <c r="K24" s="12"/>
      <c r="M24" s="140"/>
      <c r="N24" s="5"/>
      <c r="O24" s="128"/>
      <c r="P24" s="25"/>
      <c r="Q24" s="46"/>
      <c r="R24" s="65"/>
      <c r="S24" s="26"/>
      <c r="T24" s="128"/>
    </row>
    <row r="25" spans="1:20" ht="9.75" customHeight="1">
      <c r="A25" s="15">
        <v>9</v>
      </c>
      <c r="B25" s="109" t="s">
        <v>77</v>
      </c>
      <c r="C25" s="5"/>
      <c r="D25" s="198" t="s">
        <v>76</v>
      </c>
      <c r="E25" s="30"/>
      <c r="F25" s="47"/>
      <c r="G25" s="65"/>
      <c r="H25" s="128" t="str">
        <f>D25</f>
        <v>Jeřábek Rostislav</v>
      </c>
      <c r="I25" s="129"/>
      <c r="J25" s="11" t="s">
        <v>18</v>
      </c>
      <c r="K25" s="19" t="s">
        <v>47</v>
      </c>
      <c r="L25" s="18" t="s">
        <v>18</v>
      </c>
      <c r="M25" s="241" t="str">
        <f>H25</f>
        <v>Jeřábek Rostislav</v>
      </c>
      <c r="N25" s="5"/>
      <c r="O25" s="248" t="str">
        <f>M32</f>
        <v>Siviglio Dario</v>
      </c>
      <c r="P25" s="30"/>
      <c r="Q25" s="47"/>
      <c r="R25" s="65"/>
      <c r="S25" s="137" t="s">
        <v>5</v>
      </c>
      <c r="T25" s="240" t="str">
        <f>O21</f>
        <v>Novotný Jiří</v>
      </c>
    </row>
    <row r="26" spans="1:20" ht="9.75" customHeight="1">
      <c r="A26" s="27"/>
      <c r="B26" s="1"/>
      <c r="C26" s="5"/>
      <c r="D26" s="199" t="s">
        <v>193</v>
      </c>
      <c r="E26" s="178"/>
      <c r="F26" s="177"/>
      <c r="G26" s="142"/>
      <c r="H26" s="173"/>
      <c r="I26" s="237" t="s">
        <v>206</v>
      </c>
      <c r="J26" s="27"/>
      <c r="K26" s="4"/>
      <c r="M26" s="25"/>
      <c r="N26" s="5"/>
      <c r="O26" s="199" t="s">
        <v>230</v>
      </c>
      <c r="P26" s="177"/>
      <c r="Q26" s="177"/>
      <c r="R26" s="142"/>
      <c r="S26" s="26"/>
      <c r="T26" s="200" t="s">
        <v>145</v>
      </c>
    </row>
    <row r="27" spans="1:20" ht="9.75" customHeight="1">
      <c r="A27" s="27"/>
      <c r="B27" s="1"/>
      <c r="C27" s="5"/>
      <c r="D27" s="128"/>
      <c r="E27" s="45"/>
      <c r="F27" s="25"/>
      <c r="G27" s="142"/>
      <c r="H27" s="25"/>
      <c r="I27" s="129"/>
      <c r="J27" s="27"/>
      <c r="K27" s="4"/>
      <c r="M27" s="25"/>
      <c r="N27" s="5"/>
      <c r="O27" s="128"/>
      <c r="P27" s="25"/>
      <c r="Q27" s="25"/>
      <c r="R27" s="142"/>
      <c r="S27" s="26"/>
      <c r="T27" s="128"/>
    </row>
    <row r="28" spans="1:20" ht="9.75" customHeight="1">
      <c r="A28" s="18">
        <v>8</v>
      </c>
      <c r="B28" s="1" t="s">
        <v>80</v>
      </c>
      <c r="C28" s="5"/>
      <c r="D28" s="128" t="s">
        <v>198</v>
      </c>
      <c r="E28" s="45"/>
      <c r="F28" s="30"/>
      <c r="G28" s="142"/>
      <c r="H28" s="128" t="str">
        <f>D28</f>
        <v>Siviglio Dario</v>
      </c>
      <c r="I28" s="129"/>
      <c r="J28" s="18" t="s">
        <v>21</v>
      </c>
      <c r="K28" s="19" t="s">
        <v>47</v>
      </c>
      <c r="L28" s="18" t="s">
        <v>19</v>
      </c>
      <c r="M28" s="25" t="str">
        <f>I39</f>
        <v>Frei Sam</v>
      </c>
      <c r="N28" s="5"/>
      <c r="O28" s="198" t="str">
        <f>M25</f>
        <v>Jeřábek Rostislav</v>
      </c>
      <c r="P28" s="25"/>
      <c r="Q28" s="25"/>
      <c r="R28" s="142"/>
      <c r="S28" s="169" t="s">
        <v>20</v>
      </c>
      <c r="T28" s="240" t="str">
        <f>O28</f>
        <v>Jeřábek Rostislav</v>
      </c>
    </row>
    <row r="29" spans="1:20" ht="9.75" customHeight="1">
      <c r="A29" s="31"/>
      <c r="B29" s="170"/>
      <c r="C29" s="142"/>
      <c r="D29" s="196" t="s">
        <v>199</v>
      </c>
      <c r="E29" s="171"/>
      <c r="F29" s="172"/>
      <c r="G29" s="65"/>
      <c r="H29" s="173"/>
      <c r="I29" s="237" t="s">
        <v>205</v>
      </c>
      <c r="J29" s="5"/>
      <c r="K29" s="143"/>
      <c r="M29" s="174"/>
      <c r="N29" s="142"/>
      <c r="O29" s="199" t="s">
        <v>147</v>
      </c>
      <c r="P29" s="173"/>
      <c r="Q29" s="175"/>
      <c r="R29" s="65"/>
      <c r="S29" s="176"/>
      <c r="T29" s="200" t="s">
        <v>132</v>
      </c>
    </row>
    <row r="30" spans="1:20" ht="9.75" customHeight="1">
      <c r="A30" s="5"/>
      <c r="B30" s="141"/>
      <c r="C30" s="142"/>
      <c r="D30" s="197"/>
      <c r="E30" s="45"/>
      <c r="F30" s="25"/>
      <c r="G30" s="65"/>
      <c r="H30" s="45"/>
      <c r="I30" s="239"/>
      <c r="J30" s="5"/>
      <c r="K30" s="143"/>
      <c r="M30" s="140"/>
      <c r="N30" s="142"/>
      <c r="O30" s="128"/>
      <c r="P30" s="25"/>
      <c r="Q30" s="46"/>
      <c r="R30" s="65"/>
      <c r="S30" s="26"/>
      <c r="T30" s="128"/>
    </row>
    <row r="31" spans="1:20" ht="9.75" customHeight="1">
      <c r="A31" s="5"/>
      <c r="B31" s="141"/>
      <c r="C31" s="65"/>
      <c r="D31" s="197"/>
      <c r="E31" s="45"/>
      <c r="F31" s="25"/>
      <c r="G31" s="65"/>
      <c r="H31" s="45"/>
      <c r="I31" s="239"/>
      <c r="J31" s="5"/>
      <c r="K31" s="143"/>
      <c r="M31" s="140"/>
      <c r="N31" s="65"/>
      <c r="O31" s="128"/>
      <c r="P31" s="25"/>
      <c r="Q31" s="46"/>
      <c r="R31" s="65"/>
      <c r="S31" s="26"/>
      <c r="T31" s="128"/>
    </row>
    <row r="32" spans="1:20" ht="9.75" customHeight="1">
      <c r="A32" s="15">
        <v>5</v>
      </c>
      <c r="B32" s="109" t="s">
        <v>76</v>
      </c>
      <c r="C32" s="65"/>
      <c r="D32" s="198" t="s">
        <v>80</v>
      </c>
      <c r="E32" s="30"/>
      <c r="F32" s="47"/>
      <c r="G32" s="65"/>
      <c r="H32" s="128" t="str">
        <f>D32</f>
        <v>Srbený Petr</v>
      </c>
      <c r="I32" s="129"/>
      <c r="J32" s="11" t="s">
        <v>24</v>
      </c>
      <c r="K32" s="19" t="s">
        <v>47</v>
      </c>
      <c r="L32" s="18" t="s">
        <v>21</v>
      </c>
      <c r="M32" s="47" t="str">
        <f>H28</f>
        <v>Siviglio Dario</v>
      </c>
      <c r="N32" s="65"/>
      <c r="O32" s="248" t="str">
        <f>M28</f>
        <v>Frei Sam</v>
      </c>
      <c r="P32" s="30"/>
      <c r="Q32" s="47"/>
      <c r="R32" s="65"/>
      <c r="S32" s="137" t="s">
        <v>6</v>
      </c>
      <c r="T32" s="253" t="str">
        <f>O32</f>
        <v>Frei Sam</v>
      </c>
    </row>
    <row r="33" spans="1:20" ht="12.75" customHeight="1">
      <c r="A33" s="27"/>
      <c r="B33" s="1"/>
      <c r="D33" s="199" t="s">
        <v>194</v>
      </c>
      <c r="E33" s="178"/>
      <c r="F33" s="177"/>
      <c r="H33" s="173"/>
      <c r="I33" s="237" t="s">
        <v>206</v>
      </c>
      <c r="J33" s="27"/>
      <c r="K33" s="4"/>
      <c r="L33" s="27"/>
      <c r="M33" s="25"/>
      <c r="O33" s="199" t="s">
        <v>231</v>
      </c>
      <c r="P33" s="177"/>
      <c r="Q33" s="177"/>
      <c r="S33" s="26"/>
      <c r="T33" s="200" t="s">
        <v>131</v>
      </c>
    </row>
    <row r="34" spans="1:19" ht="12.75" customHeight="1">
      <c r="A34" s="27"/>
      <c r="B34" s="132"/>
      <c r="I34" s="4"/>
      <c r="J34" s="27"/>
      <c r="K34" s="4"/>
      <c r="L34" s="27"/>
      <c r="M34"/>
      <c r="S34" s="26"/>
    </row>
    <row r="35" spans="1:19" ht="12.75" customHeight="1">
      <c r="A35" s="27"/>
      <c r="B35" s="132"/>
      <c r="I35" s="4"/>
      <c r="J35" s="27"/>
      <c r="K35" s="4"/>
      <c r="L35" s="27"/>
      <c r="M35"/>
      <c r="S35" s="26"/>
    </row>
    <row r="36" spans="2:19" ht="12.75" customHeight="1">
      <c r="B36" s="1"/>
      <c r="J36" s="18"/>
      <c r="S36" s="60"/>
    </row>
    <row r="37" spans="1:19" ht="13.5" thickBot="1">
      <c r="A37" s="6"/>
      <c r="B37" s="28"/>
      <c r="C37" s="22" t="s">
        <v>13</v>
      </c>
      <c r="D37" s="23" t="s">
        <v>14</v>
      </c>
      <c r="E37" s="7" t="s">
        <v>15</v>
      </c>
      <c r="F37" s="9" t="s">
        <v>49</v>
      </c>
      <c r="G37" s="8" t="s">
        <v>22</v>
      </c>
      <c r="H37" s="6"/>
      <c r="I37" s="13"/>
      <c r="J37" s="11"/>
      <c r="K37" s="12"/>
      <c r="M37" s="28"/>
      <c r="N37" s="22" t="s">
        <v>23</v>
      </c>
      <c r="O37" s="23" t="s">
        <v>24</v>
      </c>
      <c r="P37" s="8" t="s">
        <v>25</v>
      </c>
      <c r="Q37" s="9" t="s">
        <v>49</v>
      </c>
      <c r="R37" s="18" t="s">
        <v>22</v>
      </c>
      <c r="S37" s="61"/>
    </row>
    <row r="38" spans="1:20" ht="30" customHeight="1" thickTop="1">
      <c r="A38" s="48">
        <v>2</v>
      </c>
      <c r="B38" s="53" t="s">
        <v>75</v>
      </c>
      <c r="C38" s="114"/>
      <c r="D38" s="115" t="s">
        <v>140</v>
      </c>
      <c r="E38" s="116" t="s">
        <v>132</v>
      </c>
      <c r="F38" s="127" t="s">
        <v>211</v>
      </c>
      <c r="G38" s="212" t="s">
        <v>204</v>
      </c>
      <c r="H38" s="59" t="s">
        <v>0</v>
      </c>
      <c r="I38" s="51" t="str">
        <f>B38</f>
        <v>Kolouch Dominik</v>
      </c>
      <c r="J38" s="66" t="s">
        <v>15</v>
      </c>
      <c r="K38" s="144" t="s">
        <v>47</v>
      </c>
      <c r="L38" s="52" t="s">
        <v>23</v>
      </c>
      <c r="M38" s="242" t="str">
        <f>H18</f>
        <v>Havlíček Michal</v>
      </c>
      <c r="N38" s="114"/>
      <c r="O38" s="115" t="s">
        <v>136</v>
      </c>
      <c r="P38" s="116" t="s">
        <v>142</v>
      </c>
      <c r="Q38" s="117" t="s">
        <v>258</v>
      </c>
      <c r="R38" s="215" t="s">
        <v>204</v>
      </c>
      <c r="S38" s="110" t="s">
        <v>7</v>
      </c>
      <c r="T38" s="263" t="str">
        <f>M38</f>
        <v>Havlíček Michal</v>
      </c>
    </row>
    <row r="39" spans="1:20" ht="30" customHeight="1">
      <c r="A39" s="49">
        <v>11</v>
      </c>
      <c r="B39" s="55" t="s">
        <v>137</v>
      </c>
      <c r="C39" s="118" t="s">
        <v>141</v>
      </c>
      <c r="D39" s="119"/>
      <c r="E39" s="120" t="s">
        <v>199</v>
      </c>
      <c r="F39" s="133" t="s">
        <v>212</v>
      </c>
      <c r="G39" s="213" t="s">
        <v>208</v>
      </c>
      <c r="H39" s="49" t="s">
        <v>1</v>
      </c>
      <c r="I39" s="54" t="str">
        <f>B40</f>
        <v>Frei Sam</v>
      </c>
      <c r="J39" s="66" t="s">
        <v>19</v>
      </c>
      <c r="K39" s="144" t="s">
        <v>47</v>
      </c>
      <c r="L39" s="52" t="s">
        <v>24</v>
      </c>
      <c r="M39" s="55" t="str">
        <f>H32</f>
        <v>Srbený Petr</v>
      </c>
      <c r="N39" s="118" t="s">
        <v>138</v>
      </c>
      <c r="O39" s="119"/>
      <c r="P39" s="120" t="s">
        <v>197</v>
      </c>
      <c r="Q39" s="121" t="s">
        <v>259</v>
      </c>
      <c r="R39" s="216" t="s">
        <v>201</v>
      </c>
      <c r="S39" s="111" t="s">
        <v>8</v>
      </c>
      <c r="T39" s="73" t="str">
        <f>M39</f>
        <v>Srbený Petr</v>
      </c>
    </row>
    <row r="40" spans="1:20" ht="30" customHeight="1" thickBot="1">
      <c r="A40" s="50">
        <v>6</v>
      </c>
      <c r="B40" s="57" t="s">
        <v>135</v>
      </c>
      <c r="C40" s="123" t="s">
        <v>131</v>
      </c>
      <c r="D40" s="124" t="s">
        <v>197</v>
      </c>
      <c r="E40" s="125"/>
      <c r="F40" s="122" t="s">
        <v>202</v>
      </c>
      <c r="G40" s="214" t="s">
        <v>201</v>
      </c>
      <c r="H40" s="72" t="s">
        <v>2</v>
      </c>
      <c r="I40" s="56" t="str">
        <f>B39</f>
        <v>Kácal Radovan</v>
      </c>
      <c r="J40" s="66" t="s">
        <v>25</v>
      </c>
      <c r="K40" s="144" t="s">
        <v>47</v>
      </c>
      <c r="L40" s="52" t="s">
        <v>25</v>
      </c>
      <c r="M40" s="57" t="str">
        <f>I40</f>
        <v>Kácal Radovan</v>
      </c>
      <c r="N40" s="123" t="s">
        <v>143</v>
      </c>
      <c r="O40" s="124" t="s">
        <v>199</v>
      </c>
      <c r="P40" s="125"/>
      <c r="Q40" s="126" t="s">
        <v>219</v>
      </c>
      <c r="R40" s="217" t="s">
        <v>208</v>
      </c>
      <c r="S40" s="179" t="s">
        <v>9</v>
      </c>
      <c r="T40" s="73" t="str">
        <f>M40</f>
        <v>Kácal Radovan</v>
      </c>
    </row>
    <row r="41" spans="2:19" ht="12.75" customHeight="1" thickTop="1">
      <c r="B41" s="12"/>
      <c r="C41" s="10"/>
      <c r="D41" s="10"/>
      <c r="E41" s="10"/>
      <c r="F41" s="10"/>
      <c r="G41" s="10"/>
      <c r="H41" s="10"/>
      <c r="I41" s="12"/>
      <c r="J41" s="12"/>
      <c r="K41" s="12"/>
      <c r="M41" s="14"/>
      <c r="N41" s="10"/>
      <c r="O41" s="10"/>
      <c r="P41" s="10"/>
      <c r="Q41" s="10"/>
      <c r="R41" s="10"/>
      <c r="S41" s="145"/>
    </row>
    <row r="42" spans="2:19" ht="12.75" customHeight="1">
      <c r="B42" s="12"/>
      <c r="C42" s="10"/>
      <c r="D42" s="10"/>
      <c r="E42" s="10"/>
      <c r="F42" s="10"/>
      <c r="G42" s="10"/>
      <c r="H42" s="10"/>
      <c r="I42" s="12"/>
      <c r="J42" s="12"/>
      <c r="K42" s="12"/>
      <c r="M42" s="14"/>
      <c r="N42" s="10"/>
      <c r="O42" s="10"/>
      <c r="P42" s="10"/>
      <c r="Q42" s="10"/>
      <c r="R42" s="10"/>
      <c r="S42" s="14"/>
    </row>
    <row r="43" ht="12.75" customHeight="1">
      <c r="S43" s="1"/>
    </row>
    <row r="44" spans="1:13" ht="12.75">
      <c r="A44" s="27"/>
      <c r="B44"/>
      <c r="I44"/>
      <c r="J44"/>
      <c r="K44"/>
      <c r="L44"/>
      <c r="M44"/>
    </row>
    <row r="45" spans="1:13" ht="27.75" customHeight="1">
      <c r="A45" s="27"/>
      <c r="B45"/>
      <c r="I45"/>
      <c r="J45"/>
      <c r="K45"/>
      <c r="L45"/>
      <c r="M45"/>
    </row>
    <row r="46" spans="1:13" ht="27.75" customHeight="1">
      <c r="A46" s="27"/>
      <c r="B46"/>
      <c r="I46"/>
      <c r="J46"/>
      <c r="K46"/>
      <c r="L46"/>
      <c r="M46"/>
    </row>
    <row r="47" spans="1:13" ht="27.75" customHeight="1">
      <c r="A47" s="27"/>
      <c r="B47"/>
      <c r="I47"/>
      <c r="J47"/>
      <c r="K47"/>
      <c r="L47"/>
      <c r="M47"/>
    </row>
    <row r="48" spans="1:13" ht="24.75" customHeight="1">
      <c r="A48" s="27"/>
      <c r="B48"/>
      <c r="I48"/>
      <c r="J48"/>
      <c r="K48"/>
      <c r="L48"/>
      <c r="M48"/>
    </row>
  </sheetData>
  <printOptions/>
  <pageMargins left="0.13" right="0.54" top="0.55" bottom="0.7874015748031497" header="0.31" footer="0.31496062992125984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2.00390625" style="0" customWidth="1"/>
    <col min="3" max="5" width="12.75390625" style="0" customWidth="1"/>
    <col min="8" max="8" width="4.625" style="0" customWidth="1"/>
  </cols>
  <sheetData>
    <row r="2" spans="1:3" ht="15.75">
      <c r="A2" s="3" t="s">
        <v>11</v>
      </c>
      <c r="B2" s="2"/>
      <c r="C2" s="2" t="s">
        <v>189</v>
      </c>
    </row>
    <row r="3" spans="1:3" ht="15.75">
      <c r="A3" s="3"/>
      <c r="C3" s="2" t="s">
        <v>169</v>
      </c>
    </row>
    <row r="4" spans="1:3" ht="12.75">
      <c r="A4" s="3" t="s">
        <v>12</v>
      </c>
      <c r="C4" s="3" t="s">
        <v>187</v>
      </c>
    </row>
    <row r="5" ht="18">
      <c r="C5" s="20"/>
    </row>
    <row r="6" ht="13.5" thickBot="1"/>
    <row r="7" spans="1:9" ht="54.75" customHeight="1" thickBot="1" thickTop="1">
      <c r="A7" s="33"/>
      <c r="B7" s="34"/>
      <c r="C7" s="201" t="s">
        <v>13</v>
      </c>
      <c r="D7" s="202" t="s">
        <v>14</v>
      </c>
      <c r="E7" s="202" t="s">
        <v>15</v>
      </c>
      <c r="F7" s="203" t="s">
        <v>49</v>
      </c>
      <c r="G7" s="204" t="s">
        <v>22</v>
      </c>
      <c r="I7" s="205" t="s">
        <v>28</v>
      </c>
    </row>
    <row r="8" spans="1:11" ht="54.75" customHeight="1" thickBot="1" thickTop="1">
      <c r="A8" s="206" t="s">
        <v>13</v>
      </c>
      <c r="B8" s="41" t="s">
        <v>29</v>
      </c>
      <c r="C8" s="114"/>
      <c r="D8" s="115" t="s">
        <v>179</v>
      </c>
      <c r="E8" s="115" t="s">
        <v>171</v>
      </c>
      <c r="F8" s="207" t="s">
        <v>247</v>
      </c>
      <c r="G8" s="208" t="s">
        <v>204</v>
      </c>
      <c r="H8" s="209" t="s">
        <v>0</v>
      </c>
      <c r="I8" s="251" t="str">
        <f>B8</f>
        <v>Zimmermannová Jitka</v>
      </c>
      <c r="J8" s="167"/>
      <c r="K8" s="167"/>
    </row>
    <row r="9" spans="1:11" ht="54.75" customHeight="1" thickBot="1">
      <c r="A9" s="210" t="s">
        <v>14</v>
      </c>
      <c r="B9" s="211" t="s">
        <v>88</v>
      </c>
      <c r="C9" s="118" t="s">
        <v>178</v>
      </c>
      <c r="D9" s="119"/>
      <c r="E9" s="165" t="s">
        <v>156</v>
      </c>
      <c r="F9" s="163" t="s">
        <v>248</v>
      </c>
      <c r="G9" s="164" t="s">
        <v>201</v>
      </c>
      <c r="H9" s="209" t="s">
        <v>1</v>
      </c>
      <c r="I9" s="252" t="str">
        <f>B9</f>
        <v>Kurzová Dominika</v>
      </c>
      <c r="J9" s="168"/>
      <c r="K9" s="168"/>
    </row>
    <row r="10" spans="1:11" ht="54.75" customHeight="1" thickBot="1">
      <c r="A10" s="210" t="s">
        <v>15</v>
      </c>
      <c r="B10" s="211" t="s">
        <v>161</v>
      </c>
      <c r="C10" s="118" t="s">
        <v>176</v>
      </c>
      <c r="D10" s="165" t="s">
        <v>162</v>
      </c>
      <c r="E10" s="119"/>
      <c r="F10" s="163" t="s">
        <v>207</v>
      </c>
      <c r="G10" s="164" t="s">
        <v>208</v>
      </c>
      <c r="H10" s="209" t="s">
        <v>2</v>
      </c>
      <c r="I10" s="252" t="str">
        <f>B10</f>
        <v>Remiášová Iva</v>
      </c>
      <c r="J10" s="168"/>
      <c r="K10" s="168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00390625" defaultRowHeight="12.75"/>
  <cols>
    <col min="1" max="1" width="2.625" style="18" customWidth="1"/>
    <col min="2" max="2" width="15.75390625" style="19" customWidth="1"/>
    <col min="3" max="5" width="6.75390625" style="0" customWidth="1"/>
    <col min="6" max="7" width="5.75390625" style="0" customWidth="1"/>
    <col min="8" max="8" width="2.25390625" style="0" customWidth="1"/>
    <col min="9" max="9" width="15.75390625" style="19" customWidth="1"/>
    <col min="10" max="10" width="2.125" style="19" customWidth="1"/>
    <col min="11" max="11" width="2.375" style="19" customWidth="1"/>
    <col min="12" max="12" width="2.125" style="18" customWidth="1"/>
    <col min="13" max="13" width="15.75390625" style="1" customWidth="1"/>
    <col min="14" max="16" width="6.75390625" style="0" customWidth="1"/>
    <col min="17" max="18" width="5.75390625" style="0" customWidth="1"/>
    <col min="19" max="19" width="3.125" style="0" customWidth="1"/>
    <col min="20" max="20" width="19.75390625" style="0" customWidth="1"/>
  </cols>
  <sheetData>
    <row r="1" spans="1:20" ht="15.75">
      <c r="A1" s="3" t="s">
        <v>11</v>
      </c>
      <c r="B1" s="1"/>
      <c r="C1" s="2"/>
      <c r="D1" s="2" t="s">
        <v>189</v>
      </c>
      <c r="T1" s="4" t="s">
        <v>134</v>
      </c>
    </row>
    <row r="2" spans="1:18" ht="15.75">
      <c r="A2" s="3"/>
      <c r="B2" s="1"/>
      <c r="D2" s="2" t="s">
        <v>180</v>
      </c>
      <c r="R2" s="2"/>
    </row>
    <row r="3" spans="1:19" ht="15">
      <c r="A3" s="3" t="s">
        <v>12</v>
      </c>
      <c r="B3" s="1"/>
      <c r="D3" s="3" t="s">
        <v>187</v>
      </c>
      <c r="S3" s="134"/>
    </row>
    <row r="4" spans="1:19" ht="15">
      <c r="A4" s="3"/>
      <c r="B4" s="1"/>
      <c r="D4" s="3"/>
      <c r="S4" s="134"/>
    </row>
    <row r="5" spans="1:20" ht="12.75">
      <c r="A5" s="3"/>
      <c r="B5" s="1"/>
      <c r="D5" s="3"/>
      <c r="S5" s="135" t="s">
        <v>26</v>
      </c>
      <c r="T5" s="136"/>
    </row>
    <row r="6" ht="9.75" customHeight="1"/>
    <row r="7" spans="1:20" ht="9.75" customHeight="1">
      <c r="A7" s="18">
        <v>1</v>
      </c>
      <c r="B7" s="1" t="s">
        <v>42</v>
      </c>
      <c r="D7" s="25" t="s">
        <v>42</v>
      </c>
      <c r="E7" s="25"/>
      <c r="F7" s="30"/>
      <c r="H7" s="25" t="s">
        <v>42</v>
      </c>
      <c r="I7" s="236"/>
      <c r="J7" s="18" t="s">
        <v>13</v>
      </c>
      <c r="K7" s="19" t="s">
        <v>47</v>
      </c>
      <c r="L7" s="18" t="s">
        <v>13</v>
      </c>
      <c r="M7" s="1" t="str">
        <f>H7</f>
        <v>Janáček Jaromír</v>
      </c>
      <c r="O7" s="248" t="s">
        <v>42</v>
      </c>
      <c r="P7" s="25"/>
      <c r="Q7" s="25"/>
      <c r="S7" s="169" t="s">
        <v>0</v>
      </c>
      <c r="T7" s="137" t="str">
        <f>O7</f>
        <v>Janáček Jaromír</v>
      </c>
    </row>
    <row r="8" spans="1:20" ht="9.75" customHeight="1">
      <c r="A8" s="17"/>
      <c r="B8" s="170"/>
      <c r="C8" s="138"/>
      <c r="D8" s="196" t="s">
        <v>171</v>
      </c>
      <c r="E8" s="171"/>
      <c r="F8" s="172"/>
      <c r="G8" s="65"/>
      <c r="H8" s="173"/>
      <c r="I8" s="237" t="s">
        <v>168</v>
      </c>
      <c r="J8" s="11"/>
      <c r="K8" s="12"/>
      <c r="M8" s="174"/>
      <c r="N8" s="139"/>
      <c r="O8" s="199" t="s">
        <v>181</v>
      </c>
      <c r="P8" s="173"/>
      <c r="Q8" s="175"/>
      <c r="R8" s="65"/>
      <c r="S8" s="176"/>
      <c r="T8" s="200" t="s">
        <v>181</v>
      </c>
    </row>
    <row r="9" spans="1:20" ht="9.75" customHeight="1">
      <c r="A9" s="11"/>
      <c r="B9" s="141"/>
      <c r="C9" s="138"/>
      <c r="D9" s="197"/>
      <c r="E9" s="45"/>
      <c r="F9" s="25"/>
      <c r="G9" s="65"/>
      <c r="H9" s="45"/>
      <c r="I9" s="238"/>
      <c r="J9" s="11"/>
      <c r="K9" s="12"/>
      <c r="M9" s="140"/>
      <c r="N9" s="139"/>
      <c r="O9" s="128"/>
      <c r="P9" s="25"/>
      <c r="Q9" s="46"/>
      <c r="R9" s="65"/>
      <c r="S9" s="26"/>
      <c r="T9" s="25"/>
    </row>
    <row r="10" spans="1:20" ht="9.75" customHeight="1">
      <c r="A10" s="11"/>
      <c r="B10" s="141"/>
      <c r="C10" s="5"/>
      <c r="D10" s="197"/>
      <c r="E10" s="45"/>
      <c r="F10" s="25"/>
      <c r="G10" s="65"/>
      <c r="H10" s="45"/>
      <c r="I10" s="238"/>
      <c r="J10" s="11"/>
      <c r="M10" s="140"/>
      <c r="N10" s="5"/>
      <c r="O10" s="128"/>
      <c r="P10" s="25"/>
      <c r="Q10" s="46"/>
      <c r="R10" s="65"/>
      <c r="S10" s="26"/>
      <c r="T10" s="25"/>
    </row>
    <row r="11" spans="1:20" ht="9.75" customHeight="1">
      <c r="A11" s="15">
        <f>10</f>
        <v>10</v>
      </c>
      <c r="B11" s="109" t="s">
        <v>84</v>
      </c>
      <c r="C11" s="5"/>
      <c r="D11" s="198" t="s">
        <v>39</v>
      </c>
      <c r="E11" s="30"/>
      <c r="F11" s="47"/>
      <c r="G11" s="65"/>
      <c r="H11" s="25" t="s">
        <v>39</v>
      </c>
      <c r="I11" s="236"/>
      <c r="J11" s="11" t="s">
        <v>16</v>
      </c>
      <c r="K11" s="19" t="s">
        <v>47</v>
      </c>
      <c r="L11" s="18" t="s">
        <v>14</v>
      </c>
      <c r="M11" s="47" t="str">
        <f>H21</f>
        <v>Fonodi Pavel</v>
      </c>
      <c r="N11" s="5"/>
      <c r="O11" s="248" t="str">
        <f>M14</f>
        <v>Rubner Pavel</v>
      </c>
      <c r="P11" s="30"/>
      <c r="Q11" s="47"/>
      <c r="R11" s="65"/>
      <c r="S11" s="137" t="s">
        <v>1</v>
      </c>
      <c r="T11" s="137" t="str">
        <f>O11</f>
        <v>Rubner Pavel</v>
      </c>
    </row>
    <row r="12" spans="1:20" ht="9.75" customHeight="1">
      <c r="A12" s="27"/>
      <c r="B12" s="1"/>
      <c r="C12" s="5"/>
      <c r="D12" s="199" t="s">
        <v>155</v>
      </c>
      <c r="E12" s="178"/>
      <c r="F12" s="177"/>
      <c r="G12" s="142"/>
      <c r="H12" s="173"/>
      <c r="I12" s="237" t="s">
        <v>164</v>
      </c>
      <c r="J12" s="27"/>
      <c r="K12" s="4"/>
      <c r="M12" s="25"/>
      <c r="N12" s="5"/>
      <c r="O12" s="199" t="s">
        <v>175</v>
      </c>
      <c r="P12" s="177"/>
      <c r="Q12" s="177"/>
      <c r="R12" s="142"/>
      <c r="S12" s="26"/>
      <c r="T12" s="200" t="s">
        <v>173</v>
      </c>
    </row>
    <row r="13" spans="1:20" ht="9.75" customHeight="1">
      <c r="A13" s="27"/>
      <c r="B13" s="1"/>
      <c r="C13" s="5"/>
      <c r="D13" s="128"/>
      <c r="E13" s="45"/>
      <c r="F13" s="25"/>
      <c r="G13" s="142"/>
      <c r="H13" s="25"/>
      <c r="I13" s="236"/>
      <c r="J13" s="27"/>
      <c r="K13" s="4"/>
      <c r="M13" s="25"/>
      <c r="N13" s="5"/>
      <c r="O13" s="128"/>
      <c r="P13" s="25"/>
      <c r="Q13" s="25"/>
      <c r="R13" s="142"/>
      <c r="S13" s="26"/>
      <c r="T13" s="25"/>
    </row>
    <row r="14" spans="1:20" ht="9.75" customHeight="1">
      <c r="A14" s="18">
        <v>7</v>
      </c>
      <c r="B14" s="1" t="s">
        <v>39</v>
      </c>
      <c r="C14" s="5"/>
      <c r="D14" s="128" t="s">
        <v>84</v>
      </c>
      <c r="E14" s="45"/>
      <c r="F14" s="30"/>
      <c r="G14" s="142"/>
      <c r="H14" s="25" t="s">
        <v>85</v>
      </c>
      <c r="I14" s="236"/>
      <c r="J14" s="18" t="s">
        <v>17</v>
      </c>
      <c r="K14" s="19" t="s">
        <v>47</v>
      </c>
      <c r="L14" s="18" t="s">
        <v>15</v>
      </c>
      <c r="M14" s="25" t="str">
        <f>I38</f>
        <v>Rubner Pavel</v>
      </c>
      <c r="N14" s="5"/>
      <c r="O14" s="248" t="str">
        <f>M11</f>
        <v>Fonodi Pavel</v>
      </c>
      <c r="P14" s="25"/>
      <c r="Q14" s="25"/>
      <c r="R14" s="142"/>
      <c r="S14" s="169" t="s">
        <v>2</v>
      </c>
      <c r="T14" s="137" t="str">
        <f>O18</f>
        <v>Kotyza Ondřej</v>
      </c>
    </row>
    <row r="15" spans="1:20" ht="9.75" customHeight="1">
      <c r="A15" s="31"/>
      <c r="B15" s="170"/>
      <c r="C15" s="142"/>
      <c r="D15" s="196" t="s">
        <v>176</v>
      </c>
      <c r="E15" s="171"/>
      <c r="F15" s="172"/>
      <c r="G15" s="65"/>
      <c r="H15" s="173"/>
      <c r="I15" s="237" t="s">
        <v>153</v>
      </c>
      <c r="J15" s="5"/>
      <c r="K15" s="143"/>
      <c r="M15" s="174"/>
      <c r="N15" s="142"/>
      <c r="O15" s="199" t="s">
        <v>173</v>
      </c>
      <c r="P15" s="173"/>
      <c r="Q15" s="175"/>
      <c r="R15" s="65"/>
      <c r="S15" s="176"/>
      <c r="T15" s="200" t="s">
        <v>233</v>
      </c>
    </row>
    <row r="16" spans="1:20" ht="9.75" customHeight="1">
      <c r="A16" s="5"/>
      <c r="B16" s="141"/>
      <c r="C16" s="142"/>
      <c r="D16" s="197"/>
      <c r="E16" s="45"/>
      <c r="F16" s="25"/>
      <c r="G16" s="65"/>
      <c r="H16" s="45"/>
      <c r="I16" s="238"/>
      <c r="J16" s="5"/>
      <c r="K16" s="143"/>
      <c r="M16" s="140"/>
      <c r="N16" s="142"/>
      <c r="O16" s="128"/>
      <c r="P16" s="25"/>
      <c r="Q16" s="46"/>
      <c r="R16" s="65"/>
      <c r="S16" s="26"/>
      <c r="T16" s="25"/>
    </row>
    <row r="17" spans="1:20" ht="9.75" customHeight="1">
      <c r="A17" s="5"/>
      <c r="B17" s="141"/>
      <c r="C17" s="65"/>
      <c r="D17" s="197"/>
      <c r="E17" s="45"/>
      <c r="F17" s="25"/>
      <c r="G17" s="65"/>
      <c r="H17" s="45"/>
      <c r="I17" s="238"/>
      <c r="J17" s="5"/>
      <c r="K17" s="143"/>
      <c r="M17" s="140"/>
      <c r="N17" s="65"/>
      <c r="O17" s="128"/>
      <c r="P17" s="25"/>
      <c r="Q17" s="46"/>
      <c r="R17" s="65"/>
      <c r="S17" s="26"/>
      <c r="T17" s="25"/>
    </row>
    <row r="18" spans="1:20" ht="9.75" customHeight="1">
      <c r="A18" s="15">
        <v>3</v>
      </c>
      <c r="B18" s="109" t="s">
        <v>85</v>
      </c>
      <c r="C18" s="65"/>
      <c r="D18" s="198" t="s">
        <v>85</v>
      </c>
      <c r="E18" s="30"/>
      <c r="F18" s="47"/>
      <c r="G18" s="65"/>
      <c r="H18" s="25" t="s">
        <v>84</v>
      </c>
      <c r="I18" s="236"/>
      <c r="J18" s="11" t="s">
        <v>23</v>
      </c>
      <c r="K18" s="19" t="s">
        <v>47</v>
      </c>
      <c r="L18" s="18" t="s">
        <v>16</v>
      </c>
      <c r="M18" s="47" t="str">
        <f>H11</f>
        <v>Kotyza Ondřej</v>
      </c>
      <c r="N18" s="65"/>
      <c r="O18" s="248" t="str">
        <f>M18</f>
        <v>Kotyza Ondřej</v>
      </c>
      <c r="P18" s="30"/>
      <c r="Q18" s="47"/>
      <c r="R18" s="65"/>
      <c r="S18" s="137" t="s">
        <v>3</v>
      </c>
      <c r="T18" s="137" t="str">
        <f>O14</f>
        <v>Fonodi Pavel</v>
      </c>
    </row>
    <row r="19" spans="1:20" ht="9.75" customHeight="1">
      <c r="A19" s="27"/>
      <c r="B19" s="1"/>
      <c r="C19" s="142"/>
      <c r="D19" s="199" t="s">
        <v>159</v>
      </c>
      <c r="E19" s="178"/>
      <c r="F19" s="177"/>
      <c r="G19" s="142"/>
      <c r="H19" s="173"/>
      <c r="I19" s="237" t="s">
        <v>166</v>
      </c>
      <c r="J19" s="27"/>
      <c r="K19" s="4"/>
      <c r="M19" s="25"/>
      <c r="N19" s="142"/>
      <c r="O19" s="199" t="s">
        <v>177</v>
      </c>
      <c r="P19" s="177"/>
      <c r="Q19" s="177"/>
      <c r="R19" s="142"/>
      <c r="S19" s="26"/>
      <c r="T19" s="200" t="s">
        <v>234</v>
      </c>
    </row>
    <row r="20" spans="1:20" ht="9.75" customHeight="1">
      <c r="A20" s="27"/>
      <c r="B20" s="1"/>
      <c r="C20" s="142"/>
      <c r="D20" s="128"/>
      <c r="E20" s="45"/>
      <c r="F20" s="25"/>
      <c r="G20" s="142"/>
      <c r="H20" s="25"/>
      <c r="I20" s="236"/>
      <c r="J20" s="27"/>
      <c r="K20" s="4"/>
      <c r="M20" s="25"/>
      <c r="N20" s="142"/>
      <c r="O20" s="128"/>
      <c r="P20" s="25"/>
      <c r="Q20" s="25"/>
      <c r="R20" s="142"/>
      <c r="S20" s="26"/>
      <c r="T20" s="25"/>
    </row>
    <row r="21" spans="1:20" ht="9.75" customHeight="1">
      <c r="A21" s="18">
        <v>4</v>
      </c>
      <c r="B21" s="1" t="s">
        <v>44</v>
      </c>
      <c r="C21" s="142"/>
      <c r="D21" s="128" t="s">
        <v>44</v>
      </c>
      <c r="E21" s="45"/>
      <c r="F21" s="30"/>
      <c r="G21" s="142"/>
      <c r="H21" s="25" t="s">
        <v>41</v>
      </c>
      <c r="I21" s="236"/>
      <c r="J21" s="18" t="s">
        <v>14</v>
      </c>
      <c r="K21" s="19" t="s">
        <v>47</v>
      </c>
      <c r="L21" s="18" t="s">
        <v>17</v>
      </c>
      <c r="M21" s="1" t="str">
        <f>H14</f>
        <v>Trnka Adam</v>
      </c>
      <c r="N21" s="142"/>
      <c r="O21" s="248" t="str">
        <f>M21</f>
        <v>Trnka Adam</v>
      </c>
      <c r="P21" s="25"/>
      <c r="Q21" s="25"/>
      <c r="R21" s="142"/>
      <c r="S21" s="169" t="s">
        <v>4</v>
      </c>
      <c r="T21" s="137" t="str">
        <f>O25</f>
        <v>Jindra Lukáš</v>
      </c>
    </row>
    <row r="22" spans="1:20" ht="9.75" customHeight="1">
      <c r="A22" s="17"/>
      <c r="B22" s="170"/>
      <c r="C22" s="138"/>
      <c r="D22" s="196" t="s">
        <v>171</v>
      </c>
      <c r="E22" s="171"/>
      <c r="F22" s="172"/>
      <c r="G22" s="65"/>
      <c r="H22" s="173"/>
      <c r="I22" s="237" t="s">
        <v>175</v>
      </c>
      <c r="J22" s="11"/>
      <c r="K22" s="12"/>
      <c r="M22" s="174"/>
      <c r="N22" s="138"/>
      <c r="O22" s="199" t="s">
        <v>175</v>
      </c>
      <c r="P22" s="173"/>
      <c r="Q22" s="175"/>
      <c r="R22" s="65"/>
      <c r="S22" s="176"/>
      <c r="T22" s="200" t="s">
        <v>155</v>
      </c>
    </row>
    <row r="23" spans="1:20" ht="9.75" customHeight="1">
      <c r="A23" s="11"/>
      <c r="B23" s="141"/>
      <c r="C23" s="138"/>
      <c r="D23" s="197"/>
      <c r="E23" s="45"/>
      <c r="F23" s="25"/>
      <c r="G23" s="65"/>
      <c r="H23" s="45"/>
      <c r="I23" s="238"/>
      <c r="J23" s="11"/>
      <c r="K23" s="12"/>
      <c r="M23" s="140"/>
      <c r="N23" s="138"/>
      <c r="O23" s="128"/>
      <c r="P23" s="25"/>
      <c r="Q23" s="46"/>
      <c r="R23" s="65"/>
      <c r="S23" s="26"/>
      <c r="T23" s="25"/>
    </row>
    <row r="24" spans="1:20" ht="9.75" customHeight="1">
      <c r="A24" s="11"/>
      <c r="B24" s="141"/>
      <c r="C24" s="5"/>
      <c r="D24" s="197"/>
      <c r="E24" s="45"/>
      <c r="F24" s="25"/>
      <c r="G24" s="65"/>
      <c r="H24" s="45"/>
      <c r="I24" s="238"/>
      <c r="J24" s="11"/>
      <c r="K24" s="12"/>
      <c r="M24" s="140"/>
      <c r="N24" s="5"/>
      <c r="O24" s="128"/>
      <c r="P24" s="25"/>
      <c r="Q24" s="46"/>
      <c r="R24" s="65"/>
      <c r="S24" s="26"/>
      <c r="T24" s="25"/>
    </row>
    <row r="25" spans="1:20" ht="9.75" customHeight="1">
      <c r="A25" s="15">
        <v>9</v>
      </c>
      <c r="B25" s="109" t="s">
        <v>45</v>
      </c>
      <c r="C25" s="5"/>
      <c r="D25" s="198" t="s">
        <v>41</v>
      </c>
      <c r="E25" s="30"/>
      <c r="F25" s="47"/>
      <c r="G25" s="65"/>
      <c r="H25" s="25" t="s">
        <v>44</v>
      </c>
      <c r="I25" s="236"/>
      <c r="J25" s="11" t="s">
        <v>18</v>
      </c>
      <c r="K25" s="19" t="s">
        <v>47</v>
      </c>
      <c r="L25" s="18" t="s">
        <v>18</v>
      </c>
      <c r="M25" s="47" t="str">
        <f>H25</f>
        <v>Kouba Jan</v>
      </c>
      <c r="N25" s="5"/>
      <c r="O25" s="248" t="str">
        <f>M28</f>
        <v>Jindra Lukáš</v>
      </c>
      <c r="P25" s="30"/>
      <c r="Q25" s="47"/>
      <c r="R25" s="65"/>
      <c r="S25" s="137" t="s">
        <v>5</v>
      </c>
      <c r="T25" s="137" t="str">
        <f>O21</f>
        <v>Trnka Adam</v>
      </c>
    </row>
    <row r="26" spans="1:20" ht="9.75" customHeight="1">
      <c r="A26" s="27"/>
      <c r="B26" s="1"/>
      <c r="C26" s="5"/>
      <c r="D26" s="199" t="s">
        <v>160</v>
      </c>
      <c r="E26" s="178"/>
      <c r="F26" s="177"/>
      <c r="G26" s="142"/>
      <c r="H26" s="173"/>
      <c r="I26" s="237" t="s">
        <v>177</v>
      </c>
      <c r="J26" s="27"/>
      <c r="K26" s="4"/>
      <c r="M26" s="25"/>
      <c r="N26" s="5"/>
      <c r="O26" s="199" t="s">
        <v>171</v>
      </c>
      <c r="P26" s="177"/>
      <c r="Q26" s="177"/>
      <c r="R26" s="142"/>
      <c r="S26" s="26"/>
      <c r="T26" s="200" t="s">
        <v>159</v>
      </c>
    </row>
    <row r="27" spans="1:20" ht="9.75" customHeight="1">
      <c r="A27" s="27"/>
      <c r="B27" s="1"/>
      <c r="C27" s="5"/>
      <c r="D27" s="128"/>
      <c r="E27" s="45"/>
      <c r="F27" s="25"/>
      <c r="G27" s="142"/>
      <c r="H27" s="25"/>
      <c r="I27" s="236"/>
      <c r="J27" s="27"/>
      <c r="K27" s="4"/>
      <c r="M27" s="25"/>
      <c r="N27" s="5"/>
      <c r="O27" s="128"/>
      <c r="P27" s="25"/>
      <c r="Q27" s="25"/>
      <c r="R27" s="142"/>
      <c r="S27" s="26"/>
      <c r="T27" s="25"/>
    </row>
    <row r="28" spans="1:20" ht="9.75" customHeight="1">
      <c r="A28" s="18">
        <v>8</v>
      </c>
      <c r="B28" s="1" t="s">
        <v>107</v>
      </c>
      <c r="C28" s="5"/>
      <c r="D28" s="128" t="s">
        <v>45</v>
      </c>
      <c r="E28" s="45"/>
      <c r="F28" s="30"/>
      <c r="G28" s="142"/>
      <c r="H28" s="25" t="s">
        <v>107</v>
      </c>
      <c r="I28" s="236"/>
      <c r="J28" s="18" t="s">
        <v>21</v>
      </c>
      <c r="K28" s="19" t="s">
        <v>47</v>
      </c>
      <c r="L28" s="18" t="s">
        <v>19</v>
      </c>
      <c r="M28" s="25" t="str">
        <f>I39</f>
        <v>Jindra Lukáš</v>
      </c>
      <c r="N28" s="5"/>
      <c r="O28" s="248" t="str">
        <f>M25</f>
        <v>Kouba Jan</v>
      </c>
      <c r="P28" s="25"/>
      <c r="Q28" s="25"/>
      <c r="R28" s="142"/>
      <c r="S28" s="169" t="s">
        <v>20</v>
      </c>
      <c r="T28" s="137" t="str">
        <f>O28</f>
        <v>Kouba Jan</v>
      </c>
    </row>
    <row r="29" spans="1:20" ht="9.75" customHeight="1">
      <c r="A29" s="31"/>
      <c r="B29" s="170"/>
      <c r="C29" s="142"/>
      <c r="D29" s="196" t="s">
        <v>176</v>
      </c>
      <c r="E29" s="171"/>
      <c r="F29" s="172"/>
      <c r="G29" s="65"/>
      <c r="H29" s="173"/>
      <c r="I29" s="237" t="s">
        <v>157</v>
      </c>
      <c r="J29" s="5"/>
      <c r="K29" s="143"/>
      <c r="M29" s="174"/>
      <c r="N29" s="142"/>
      <c r="O29" s="199" t="s">
        <v>177</v>
      </c>
      <c r="P29" s="173"/>
      <c r="Q29" s="175"/>
      <c r="R29" s="65"/>
      <c r="S29" s="176"/>
      <c r="T29" s="200" t="s">
        <v>233</v>
      </c>
    </row>
    <row r="30" spans="1:20" ht="9.75" customHeight="1">
      <c r="A30" s="5"/>
      <c r="B30" s="141"/>
      <c r="C30" s="142"/>
      <c r="D30" s="197"/>
      <c r="E30" s="45"/>
      <c r="F30" s="25"/>
      <c r="G30" s="65"/>
      <c r="H30" s="45"/>
      <c r="I30" s="238"/>
      <c r="J30" s="5"/>
      <c r="K30" s="143"/>
      <c r="M30" s="140"/>
      <c r="N30" s="142"/>
      <c r="O30" s="128"/>
      <c r="P30" s="25"/>
      <c r="Q30" s="46"/>
      <c r="R30" s="65"/>
      <c r="S30" s="26"/>
      <c r="T30" s="25"/>
    </row>
    <row r="31" spans="1:20" ht="9.75" customHeight="1">
      <c r="A31" s="5"/>
      <c r="B31" s="141"/>
      <c r="C31" s="65"/>
      <c r="D31" s="197"/>
      <c r="E31" s="45"/>
      <c r="F31" s="25"/>
      <c r="G31" s="65"/>
      <c r="H31" s="45"/>
      <c r="I31" s="238"/>
      <c r="J31" s="5"/>
      <c r="K31" s="143"/>
      <c r="M31" s="140"/>
      <c r="N31" s="65"/>
      <c r="O31" s="128"/>
      <c r="P31" s="25"/>
      <c r="Q31" s="46"/>
      <c r="R31" s="65"/>
      <c r="S31" s="26"/>
      <c r="T31" s="25"/>
    </row>
    <row r="32" spans="1:20" ht="9.75" customHeight="1">
      <c r="A32" s="15">
        <v>5</v>
      </c>
      <c r="B32" s="109" t="s">
        <v>41</v>
      </c>
      <c r="C32" s="65"/>
      <c r="D32" s="198" t="s">
        <v>107</v>
      </c>
      <c r="E32" s="30"/>
      <c r="F32" s="47"/>
      <c r="G32" s="65"/>
      <c r="H32" s="25" t="s">
        <v>45</v>
      </c>
      <c r="I32" s="236"/>
      <c r="J32" s="11" t="s">
        <v>24</v>
      </c>
      <c r="K32" s="19" t="s">
        <v>47</v>
      </c>
      <c r="L32" s="18" t="s">
        <v>21</v>
      </c>
      <c r="M32" s="47" t="str">
        <f>H28</f>
        <v>Kotek Jiří</v>
      </c>
      <c r="N32" s="65"/>
      <c r="O32" s="248" t="str">
        <f>M32</f>
        <v>Kotek Jiří</v>
      </c>
      <c r="P32" s="30"/>
      <c r="Q32" s="47"/>
      <c r="R32" s="65"/>
      <c r="S32" s="137" t="s">
        <v>6</v>
      </c>
      <c r="T32" s="137" t="str">
        <f>O32</f>
        <v>Kotek Jiří</v>
      </c>
    </row>
    <row r="33" spans="1:20" ht="12.75" customHeight="1">
      <c r="A33" s="27"/>
      <c r="B33" s="1"/>
      <c r="D33" s="199" t="s">
        <v>163</v>
      </c>
      <c r="E33" s="178"/>
      <c r="F33" s="177"/>
      <c r="H33" s="173"/>
      <c r="I33" s="237" t="s">
        <v>167</v>
      </c>
      <c r="J33" s="27"/>
      <c r="K33" s="4"/>
      <c r="L33" s="27"/>
      <c r="M33" s="25"/>
      <c r="O33" s="199" t="s">
        <v>176</v>
      </c>
      <c r="P33" s="177"/>
      <c r="Q33" s="177"/>
      <c r="S33" s="26"/>
      <c r="T33" s="200" t="s">
        <v>234</v>
      </c>
    </row>
    <row r="34" spans="1:19" ht="12.75" customHeight="1">
      <c r="A34" s="27"/>
      <c r="B34" s="132"/>
      <c r="I34" s="4"/>
      <c r="J34" s="27"/>
      <c r="K34" s="4"/>
      <c r="L34" s="27"/>
      <c r="M34"/>
      <c r="S34" s="26"/>
    </row>
    <row r="35" spans="1:19" ht="12.75" customHeight="1">
      <c r="A35" s="27"/>
      <c r="B35" s="132"/>
      <c r="I35" s="4"/>
      <c r="J35" s="27"/>
      <c r="K35" s="4"/>
      <c r="L35" s="27"/>
      <c r="M35"/>
      <c r="S35" s="26"/>
    </row>
    <row r="36" spans="2:19" ht="12.75" customHeight="1">
      <c r="B36" s="1"/>
      <c r="J36" s="18"/>
      <c r="S36" s="60"/>
    </row>
    <row r="37" spans="1:19" ht="13.5" thickBot="1">
      <c r="A37" s="6"/>
      <c r="B37" s="28"/>
      <c r="C37" s="22" t="s">
        <v>13</v>
      </c>
      <c r="D37" s="23" t="s">
        <v>14</v>
      </c>
      <c r="E37" s="7" t="s">
        <v>15</v>
      </c>
      <c r="F37" s="9" t="s">
        <v>49</v>
      </c>
      <c r="G37" s="8" t="s">
        <v>22</v>
      </c>
      <c r="H37" s="6"/>
      <c r="I37" s="13"/>
      <c r="J37" s="11"/>
      <c r="K37" s="12"/>
      <c r="M37" s="28"/>
      <c r="N37" s="22" t="s">
        <v>23</v>
      </c>
      <c r="O37" s="23" t="s">
        <v>24</v>
      </c>
      <c r="P37" s="8" t="s">
        <v>25</v>
      </c>
      <c r="Q37" s="9" t="s">
        <v>49</v>
      </c>
      <c r="R37" s="18" t="s">
        <v>22</v>
      </c>
      <c r="S37" s="61"/>
    </row>
    <row r="38" spans="1:20" ht="30" customHeight="1" thickTop="1">
      <c r="A38" s="48">
        <v>2</v>
      </c>
      <c r="B38" s="53" t="s">
        <v>40</v>
      </c>
      <c r="C38" s="114"/>
      <c r="D38" s="115" t="s">
        <v>156</v>
      </c>
      <c r="E38" s="116" t="s">
        <v>172</v>
      </c>
      <c r="F38" s="127" t="s">
        <v>200</v>
      </c>
      <c r="G38" s="212" t="s">
        <v>201</v>
      </c>
      <c r="H38" s="59" t="s">
        <v>0</v>
      </c>
      <c r="I38" s="51" t="str">
        <f>B40</f>
        <v>Rubner Pavel</v>
      </c>
      <c r="J38" s="66" t="s">
        <v>15</v>
      </c>
      <c r="K38" s="144" t="s">
        <v>47</v>
      </c>
      <c r="L38" s="52" t="s">
        <v>23</v>
      </c>
      <c r="M38" s="53" t="str">
        <f>H18</f>
        <v>Petrův Josef</v>
      </c>
      <c r="N38" s="114"/>
      <c r="O38" s="115" t="s">
        <v>213</v>
      </c>
      <c r="P38" s="116" t="s">
        <v>159</v>
      </c>
      <c r="Q38" s="117" t="s">
        <v>246</v>
      </c>
      <c r="R38" s="215" t="s">
        <v>201</v>
      </c>
      <c r="S38" s="110" t="s">
        <v>7</v>
      </c>
      <c r="T38" s="73" t="str">
        <f>M40</f>
        <v>Prokeš Martin</v>
      </c>
    </row>
    <row r="39" spans="1:20" ht="30" customHeight="1">
      <c r="A39" s="49">
        <v>11</v>
      </c>
      <c r="B39" s="55" t="s">
        <v>86</v>
      </c>
      <c r="C39" s="118" t="s">
        <v>162</v>
      </c>
      <c r="D39" s="119"/>
      <c r="E39" s="120" t="s">
        <v>176</v>
      </c>
      <c r="F39" s="133" t="s">
        <v>207</v>
      </c>
      <c r="G39" s="213" t="s">
        <v>208</v>
      </c>
      <c r="H39" s="49" t="s">
        <v>1</v>
      </c>
      <c r="I39" s="54" t="str">
        <f>B38</f>
        <v>Jindra Lukáš</v>
      </c>
      <c r="J39" s="66" t="s">
        <v>19</v>
      </c>
      <c r="K39" s="144" t="s">
        <v>47</v>
      </c>
      <c r="L39" s="52" t="s">
        <v>24</v>
      </c>
      <c r="M39" s="55" t="str">
        <f>H32</f>
        <v>Huneš Matěj</v>
      </c>
      <c r="N39" s="118" t="s">
        <v>214</v>
      </c>
      <c r="O39" s="119"/>
      <c r="P39" s="120" t="s">
        <v>185</v>
      </c>
      <c r="Q39" s="121" t="s">
        <v>245</v>
      </c>
      <c r="R39" s="216" t="s">
        <v>208</v>
      </c>
      <c r="S39" s="111" t="s">
        <v>8</v>
      </c>
      <c r="T39" s="73" t="str">
        <f>M38</f>
        <v>Petrův Josef</v>
      </c>
    </row>
    <row r="40" spans="1:20" ht="30" customHeight="1" thickBot="1">
      <c r="A40" s="50">
        <v>6</v>
      </c>
      <c r="B40" s="57" t="s">
        <v>43</v>
      </c>
      <c r="C40" s="123" t="s">
        <v>174</v>
      </c>
      <c r="D40" s="124" t="s">
        <v>171</v>
      </c>
      <c r="E40" s="125"/>
      <c r="F40" s="122" t="s">
        <v>209</v>
      </c>
      <c r="G40" s="214" t="s">
        <v>204</v>
      </c>
      <c r="H40" s="72" t="s">
        <v>2</v>
      </c>
      <c r="I40" s="56" t="str">
        <f>B39</f>
        <v>Prokeš Martin</v>
      </c>
      <c r="J40" s="66" t="s">
        <v>25</v>
      </c>
      <c r="K40" s="144" t="s">
        <v>47</v>
      </c>
      <c r="L40" s="52" t="s">
        <v>25</v>
      </c>
      <c r="M40" s="57" t="str">
        <f>I40</f>
        <v>Prokeš Martin</v>
      </c>
      <c r="N40" s="123" t="s">
        <v>155</v>
      </c>
      <c r="O40" s="124" t="s">
        <v>184</v>
      </c>
      <c r="P40" s="125"/>
      <c r="Q40" s="126" t="s">
        <v>232</v>
      </c>
      <c r="R40" s="217" t="s">
        <v>204</v>
      </c>
      <c r="S40" s="179" t="s">
        <v>9</v>
      </c>
      <c r="T40" s="73" t="str">
        <f>M39</f>
        <v>Huneš Matěj</v>
      </c>
    </row>
    <row r="41" spans="2:19" ht="12.75" customHeight="1" thickTop="1">
      <c r="B41" s="12"/>
      <c r="C41" s="10"/>
      <c r="D41" s="10"/>
      <c r="E41" s="10"/>
      <c r="F41" s="10"/>
      <c r="G41" s="10"/>
      <c r="H41" s="10"/>
      <c r="I41" s="12"/>
      <c r="J41" s="12"/>
      <c r="K41" s="12"/>
      <c r="M41" s="14"/>
      <c r="N41" s="10"/>
      <c r="O41" s="10"/>
      <c r="P41" s="10"/>
      <c r="Q41" s="10"/>
      <c r="R41" s="10"/>
      <c r="S41" s="145"/>
    </row>
    <row r="42" spans="2:19" ht="12.75" customHeight="1">
      <c r="B42" s="12"/>
      <c r="C42" s="10"/>
      <c r="D42" s="10"/>
      <c r="E42" s="10"/>
      <c r="F42" s="10"/>
      <c r="G42" s="10"/>
      <c r="H42" s="10"/>
      <c r="I42" s="12"/>
      <c r="J42" s="12"/>
      <c r="K42" s="12"/>
      <c r="M42" s="14"/>
      <c r="N42" s="10"/>
      <c r="O42" s="10"/>
      <c r="P42" s="10"/>
      <c r="Q42" s="10"/>
      <c r="R42" s="10"/>
      <c r="S42" s="14"/>
    </row>
    <row r="43" ht="12.75" customHeight="1">
      <c r="S43" s="1"/>
    </row>
    <row r="44" spans="1:13" ht="12.75">
      <c r="A44" s="27"/>
      <c r="B44"/>
      <c r="I44"/>
      <c r="J44"/>
      <c r="K44"/>
      <c r="L44"/>
      <c r="M44"/>
    </row>
    <row r="45" spans="1:13" ht="27.75" customHeight="1">
      <c r="A45" s="27"/>
      <c r="B45"/>
      <c r="I45"/>
      <c r="J45"/>
      <c r="K45"/>
      <c r="L45"/>
      <c r="M45"/>
    </row>
    <row r="46" spans="1:13" ht="27.75" customHeight="1">
      <c r="A46" s="27"/>
      <c r="B46"/>
      <c r="I46"/>
      <c r="J46"/>
      <c r="K46"/>
      <c r="L46"/>
      <c r="M46"/>
    </row>
    <row r="47" spans="1:13" ht="27.75" customHeight="1">
      <c r="A47" s="27"/>
      <c r="B47"/>
      <c r="I47"/>
      <c r="J47"/>
      <c r="K47"/>
      <c r="L47"/>
      <c r="M47"/>
    </row>
    <row r="48" spans="1:13" ht="24.75" customHeight="1">
      <c r="A48" s="27"/>
      <c r="B48"/>
      <c r="I48"/>
      <c r="J48"/>
      <c r="K48"/>
      <c r="L48"/>
      <c r="M48"/>
    </row>
  </sheetData>
  <printOptions/>
  <pageMargins left="0.13" right="0.54" top="0.55" bottom="0.7874015748031497" header="0.31" footer="0.31496062992125984"/>
  <pageSetup horizontalDpi="180" verticalDpi="18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20.375" style="0" customWidth="1"/>
    <col min="3" max="7" width="9.75390625" style="0" customWidth="1"/>
    <col min="10" max="10" width="5.25390625" style="0" customWidth="1"/>
  </cols>
  <sheetData>
    <row r="1" ht="12.75">
      <c r="M1" s="4" t="s">
        <v>50</v>
      </c>
    </row>
    <row r="2" spans="1:3" ht="15.75">
      <c r="A2" s="3" t="s">
        <v>11</v>
      </c>
      <c r="B2" s="2"/>
      <c r="C2" s="2" t="s">
        <v>189</v>
      </c>
    </row>
    <row r="3" spans="1:3" ht="15.75">
      <c r="A3" s="3"/>
      <c r="C3" s="2" t="s">
        <v>183</v>
      </c>
    </row>
    <row r="4" spans="1:3" ht="12.75">
      <c r="A4" s="3" t="s">
        <v>12</v>
      </c>
      <c r="C4" s="3" t="s">
        <v>190</v>
      </c>
    </row>
    <row r="5" ht="12.75" customHeight="1">
      <c r="E5" s="32"/>
    </row>
    <row r="6" ht="12.75" customHeight="1"/>
    <row r="7" ht="13.5" thickBot="1"/>
    <row r="8" spans="1:11" ht="49.5" customHeight="1" thickBot="1" thickTop="1">
      <c r="A8" s="33"/>
      <c r="B8" s="34"/>
      <c r="C8" s="36" t="s">
        <v>13</v>
      </c>
      <c r="D8" s="36" t="s">
        <v>14</v>
      </c>
      <c r="E8" s="36" t="s">
        <v>15</v>
      </c>
      <c r="F8" s="36" t="s">
        <v>16</v>
      </c>
      <c r="G8" s="37" t="s">
        <v>17</v>
      </c>
      <c r="H8" s="38" t="s">
        <v>49</v>
      </c>
      <c r="I8" s="35" t="s">
        <v>22</v>
      </c>
      <c r="J8" s="39"/>
      <c r="K8" s="20" t="s">
        <v>28</v>
      </c>
    </row>
    <row r="9" spans="1:13" ht="49.5" customHeight="1" thickBot="1" thickTop="1">
      <c r="A9" s="40" t="s">
        <v>13</v>
      </c>
      <c r="B9" s="41" t="s">
        <v>34</v>
      </c>
      <c r="C9" s="114"/>
      <c r="D9" s="147" t="s">
        <v>220</v>
      </c>
      <c r="E9" s="147" t="s">
        <v>156</v>
      </c>
      <c r="F9" s="147" t="s">
        <v>168</v>
      </c>
      <c r="G9" s="148" t="s">
        <v>160</v>
      </c>
      <c r="H9" s="149" t="s">
        <v>244</v>
      </c>
      <c r="I9" s="208" t="s">
        <v>242</v>
      </c>
      <c r="J9" s="71" t="s">
        <v>0</v>
      </c>
      <c r="K9" s="69" t="str">
        <f>B9</f>
        <v>Šimková Nicole</v>
      </c>
      <c r="L9" s="67"/>
      <c r="M9" s="67"/>
    </row>
    <row r="10" spans="1:13" ht="49.5" customHeight="1" thickBot="1">
      <c r="A10" s="42" t="s">
        <v>14</v>
      </c>
      <c r="B10" s="41" t="s">
        <v>33</v>
      </c>
      <c r="C10" s="147" t="s">
        <v>221</v>
      </c>
      <c r="D10" s="114"/>
      <c r="E10" s="147" t="s">
        <v>154</v>
      </c>
      <c r="F10" s="147" t="s">
        <v>181</v>
      </c>
      <c r="G10" s="148" t="s">
        <v>156</v>
      </c>
      <c r="H10" s="149" t="s">
        <v>241</v>
      </c>
      <c r="I10" s="208" t="s">
        <v>223</v>
      </c>
      <c r="J10" s="71" t="s">
        <v>1</v>
      </c>
      <c r="K10" s="70" t="str">
        <f>B10</f>
        <v>Černá Lucie</v>
      </c>
      <c r="L10" s="68"/>
      <c r="M10" s="68"/>
    </row>
    <row r="11" spans="1:13" ht="49.5" customHeight="1" thickBot="1">
      <c r="A11" s="42" t="s">
        <v>15</v>
      </c>
      <c r="B11" s="41" t="s">
        <v>104</v>
      </c>
      <c r="C11" s="147" t="s">
        <v>162</v>
      </c>
      <c r="D11" s="147" t="s">
        <v>151</v>
      </c>
      <c r="E11" s="114"/>
      <c r="F11" s="147" t="s">
        <v>164</v>
      </c>
      <c r="G11" s="148" t="s">
        <v>151</v>
      </c>
      <c r="H11" s="149" t="s">
        <v>243</v>
      </c>
      <c r="I11" s="208" t="s">
        <v>208</v>
      </c>
      <c r="J11" s="71" t="s">
        <v>2</v>
      </c>
      <c r="K11" s="70" t="str">
        <f>B13</f>
        <v>Bicencová Kristýna</v>
      </c>
      <c r="L11" s="68"/>
      <c r="M11" s="68"/>
    </row>
    <row r="12" spans="1:13" ht="49.5" customHeight="1" thickBot="1">
      <c r="A12" s="42" t="s">
        <v>16</v>
      </c>
      <c r="B12" s="41" t="s">
        <v>31</v>
      </c>
      <c r="C12" s="147" t="s">
        <v>164</v>
      </c>
      <c r="D12" s="147" t="s">
        <v>173</v>
      </c>
      <c r="E12" s="147" t="s">
        <v>168</v>
      </c>
      <c r="F12" s="114"/>
      <c r="G12" s="148" t="s">
        <v>151</v>
      </c>
      <c r="H12" s="149" t="s">
        <v>251</v>
      </c>
      <c r="I12" s="208" t="s">
        <v>201</v>
      </c>
      <c r="J12" s="71" t="s">
        <v>3</v>
      </c>
      <c r="K12" s="70" t="str">
        <f>B12</f>
        <v>Řeháčková Zdeňka</v>
      </c>
      <c r="L12" s="68"/>
      <c r="M12" s="68"/>
    </row>
    <row r="13" spans="1:13" ht="49.5" customHeight="1" thickBot="1">
      <c r="A13" s="43" t="s">
        <v>17</v>
      </c>
      <c r="B13" s="44" t="s">
        <v>106</v>
      </c>
      <c r="C13" s="150" t="s">
        <v>163</v>
      </c>
      <c r="D13" s="150" t="s">
        <v>162</v>
      </c>
      <c r="E13" s="150" t="s">
        <v>154</v>
      </c>
      <c r="F13" s="150" t="s">
        <v>154</v>
      </c>
      <c r="G13" s="151"/>
      <c r="H13" s="152" t="s">
        <v>252</v>
      </c>
      <c r="I13" s="235" t="s">
        <v>204</v>
      </c>
      <c r="J13" s="71" t="s">
        <v>4</v>
      </c>
      <c r="K13" s="70" t="str">
        <f>B11</f>
        <v>Miková Barbora</v>
      </c>
      <c r="L13" s="68"/>
      <c r="M13" s="68"/>
    </row>
    <row r="14" ht="13.5" thickTop="1"/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5" width="12.75390625" style="0" customWidth="1"/>
    <col min="6" max="8" width="7.75390625" style="0" customWidth="1"/>
    <col min="9" max="11" width="6.75390625" style="0" customWidth="1"/>
    <col min="12" max="12" width="3.125" style="0" customWidth="1"/>
    <col min="13" max="15" width="6.75390625" style="0" customWidth="1"/>
    <col min="16" max="16" width="8.625" style="0" customWidth="1"/>
    <col min="17" max="17" width="6.75390625" style="0" customWidth="1"/>
  </cols>
  <sheetData>
    <row r="1" spans="1:3" ht="15.75">
      <c r="A1" s="3" t="s">
        <v>11</v>
      </c>
      <c r="B1" s="2"/>
      <c r="C1" s="2" t="s">
        <v>189</v>
      </c>
    </row>
    <row r="2" spans="1:3" ht="15.75">
      <c r="A2" s="3"/>
      <c r="C2" s="2" t="s">
        <v>186</v>
      </c>
    </row>
    <row r="3" spans="1:3" ht="12.75">
      <c r="A3" s="3" t="s">
        <v>12</v>
      </c>
      <c r="C3" s="3" t="s">
        <v>187</v>
      </c>
    </row>
    <row r="4" ht="13.5" thickBot="1"/>
    <row r="5" spans="1:9" ht="39.75" customHeight="1" thickBot="1" thickTop="1">
      <c r="A5" s="96" t="s">
        <v>91</v>
      </c>
      <c r="B5" s="97" t="s">
        <v>13</v>
      </c>
      <c r="C5" s="98" t="s">
        <v>14</v>
      </c>
      <c r="D5" s="98" t="s">
        <v>15</v>
      </c>
      <c r="E5" s="99" t="s">
        <v>16</v>
      </c>
      <c r="F5" s="100" t="s">
        <v>49</v>
      </c>
      <c r="G5" s="101" t="s">
        <v>22</v>
      </c>
      <c r="I5" s="20" t="s">
        <v>92</v>
      </c>
    </row>
    <row r="6" spans="1:15" ht="39.75" customHeight="1" thickBot="1">
      <c r="A6" s="192" t="s">
        <v>109</v>
      </c>
      <c r="B6" s="219"/>
      <c r="C6" s="220" t="s">
        <v>213</v>
      </c>
      <c r="D6" s="220" t="s">
        <v>171</v>
      </c>
      <c r="E6" s="221" t="s">
        <v>171</v>
      </c>
      <c r="F6" s="222" t="s">
        <v>224</v>
      </c>
      <c r="G6" s="223" t="s">
        <v>223</v>
      </c>
      <c r="H6" s="19" t="s">
        <v>93</v>
      </c>
      <c r="I6" s="102" t="str">
        <f>A6</f>
        <v>Barák Matyáš</v>
      </c>
      <c r="J6" s="102"/>
      <c r="K6" s="102"/>
      <c r="L6" s="103" t="s">
        <v>94</v>
      </c>
      <c r="M6" s="102" t="str">
        <f>B13</f>
        <v>Kordina Michal</v>
      </c>
      <c r="N6" s="102"/>
      <c r="O6" s="102"/>
    </row>
    <row r="7" spans="1:15" ht="39.75" customHeight="1" thickBot="1">
      <c r="A7" s="193" t="s">
        <v>101</v>
      </c>
      <c r="B7" s="224" t="s">
        <v>214</v>
      </c>
      <c r="C7" s="225"/>
      <c r="D7" s="226" t="s">
        <v>157</v>
      </c>
      <c r="E7" s="227" t="s">
        <v>156</v>
      </c>
      <c r="F7" s="222" t="s">
        <v>227</v>
      </c>
      <c r="G7" s="223" t="s">
        <v>204</v>
      </c>
      <c r="H7" s="19" t="s">
        <v>95</v>
      </c>
      <c r="I7" s="104" t="str">
        <f>A7</f>
        <v>Študlar Robin</v>
      </c>
      <c r="J7" s="104"/>
      <c r="K7" s="104"/>
      <c r="L7" s="103" t="s">
        <v>96</v>
      </c>
      <c r="M7" s="104" t="str">
        <f>B14</f>
        <v>Jůzko Michal</v>
      </c>
      <c r="N7" s="104"/>
      <c r="O7" s="104"/>
    </row>
    <row r="8" spans="1:15" ht="39.75" customHeight="1" thickBot="1">
      <c r="A8" s="193" t="s">
        <v>229</v>
      </c>
      <c r="B8" s="224" t="s">
        <v>176</v>
      </c>
      <c r="C8" s="226" t="s">
        <v>167</v>
      </c>
      <c r="D8" s="225"/>
      <c r="E8" s="227" t="s">
        <v>181</v>
      </c>
      <c r="F8" s="222" t="s">
        <v>228</v>
      </c>
      <c r="G8" s="223" t="s">
        <v>201</v>
      </c>
      <c r="H8" s="19" t="s">
        <v>97</v>
      </c>
      <c r="I8" s="104" t="str">
        <f>A8</f>
        <v>Tomka Bartoloměj</v>
      </c>
      <c r="J8" s="104"/>
      <c r="K8" s="104"/>
      <c r="L8" s="103" t="s">
        <v>98</v>
      </c>
      <c r="M8" s="104" t="s">
        <v>35</v>
      </c>
      <c r="N8" s="104"/>
      <c r="O8" s="104"/>
    </row>
    <row r="9" spans="1:11" ht="39.75" customHeight="1" thickBot="1">
      <c r="A9" s="194" t="s">
        <v>38</v>
      </c>
      <c r="B9" s="228" t="s">
        <v>176</v>
      </c>
      <c r="C9" s="229" t="s">
        <v>162</v>
      </c>
      <c r="D9" s="229" t="s">
        <v>173</v>
      </c>
      <c r="E9" s="230"/>
      <c r="F9" s="231" t="s">
        <v>222</v>
      </c>
      <c r="G9" s="232" t="s">
        <v>208</v>
      </c>
      <c r="H9" s="19" t="s">
        <v>99</v>
      </c>
      <c r="I9" s="249" t="str">
        <f>A9</f>
        <v>Madar Ondřej</v>
      </c>
      <c r="J9" s="104"/>
      <c r="K9" s="104"/>
    </row>
    <row r="10" ht="39.75" customHeight="1" thickTop="1"/>
    <row r="11" ht="28.5" customHeight="1" thickBot="1">
      <c r="I11" s="20" t="s">
        <v>10</v>
      </c>
    </row>
    <row r="12" spans="2:15" ht="39.75" customHeight="1" thickBot="1" thickTop="1">
      <c r="B12" s="96" t="s">
        <v>100</v>
      </c>
      <c r="C12" s="97" t="s">
        <v>13</v>
      </c>
      <c r="D12" s="98" t="s">
        <v>14</v>
      </c>
      <c r="E12" s="99" t="s">
        <v>15</v>
      </c>
      <c r="F12" s="100" t="s">
        <v>49</v>
      </c>
      <c r="G12" s="101" t="s">
        <v>22</v>
      </c>
      <c r="H12" s="105" t="s">
        <v>0</v>
      </c>
      <c r="I12" s="256" t="s">
        <v>239</v>
      </c>
      <c r="J12" s="106"/>
      <c r="K12" s="106"/>
      <c r="L12" s="107" t="s">
        <v>4</v>
      </c>
      <c r="M12" s="256" t="s">
        <v>249</v>
      </c>
      <c r="N12" s="106"/>
      <c r="O12" s="106"/>
    </row>
    <row r="13" spans="2:15" ht="39.75" customHeight="1" thickBot="1">
      <c r="B13" s="195" t="s">
        <v>37</v>
      </c>
      <c r="C13" s="219"/>
      <c r="D13" s="220" t="s">
        <v>152</v>
      </c>
      <c r="E13" s="221" t="s">
        <v>171</v>
      </c>
      <c r="F13" s="222" t="s">
        <v>226</v>
      </c>
      <c r="G13" s="223" t="s">
        <v>204</v>
      </c>
      <c r="H13" s="105" t="s">
        <v>1</v>
      </c>
      <c r="I13" s="257" t="s">
        <v>240</v>
      </c>
      <c r="J13" s="108"/>
      <c r="K13" s="108"/>
      <c r="L13" s="107" t="s">
        <v>5</v>
      </c>
      <c r="M13" s="257" t="s">
        <v>250</v>
      </c>
      <c r="N13" s="108"/>
      <c r="O13" s="108"/>
    </row>
    <row r="14" spans="2:15" ht="39.75" customHeight="1" thickBot="1">
      <c r="B14" s="193" t="s">
        <v>36</v>
      </c>
      <c r="C14" s="233" t="s">
        <v>158</v>
      </c>
      <c r="D14" s="225"/>
      <c r="E14" s="227" t="s">
        <v>154</v>
      </c>
      <c r="F14" s="222" t="s">
        <v>225</v>
      </c>
      <c r="G14" s="223" t="s">
        <v>201</v>
      </c>
      <c r="H14" s="105" t="s">
        <v>2</v>
      </c>
      <c r="I14" s="257" t="s">
        <v>237</v>
      </c>
      <c r="J14" s="108"/>
      <c r="K14" s="108"/>
      <c r="L14" s="107" t="s">
        <v>20</v>
      </c>
      <c r="M14" s="257" t="str">
        <f>I9</f>
        <v>Madar Ondřej</v>
      </c>
      <c r="N14" s="108"/>
      <c r="O14" s="108"/>
    </row>
    <row r="15" spans="2:12" ht="39.75" customHeight="1" thickBot="1">
      <c r="B15" s="194" t="s">
        <v>35</v>
      </c>
      <c r="C15" s="228" t="s">
        <v>176</v>
      </c>
      <c r="D15" s="234" t="s">
        <v>151</v>
      </c>
      <c r="E15" s="230"/>
      <c r="F15" s="231" t="s">
        <v>210</v>
      </c>
      <c r="G15" s="232" t="s">
        <v>208</v>
      </c>
      <c r="H15" s="105" t="s">
        <v>3</v>
      </c>
      <c r="I15" s="258" t="s">
        <v>238</v>
      </c>
      <c r="J15" s="108"/>
      <c r="K15" s="108"/>
      <c r="L15" s="19"/>
    </row>
    <row r="16" ht="13.5" thickTop="1"/>
    <row r="21" spans="1:6" ht="20.25">
      <c r="A21" s="32"/>
      <c r="B21" s="32"/>
      <c r="C21" s="32"/>
      <c r="D21" s="32"/>
      <c r="E21" s="32"/>
      <c r="F21" s="32"/>
    </row>
    <row r="22" spans="2:7" ht="20.25">
      <c r="B22" s="32"/>
      <c r="C22" s="32"/>
      <c r="D22" s="32"/>
      <c r="E22" s="32"/>
      <c r="F22" s="32"/>
      <c r="G22" s="32"/>
    </row>
    <row r="23" spans="1:6" ht="20.25">
      <c r="A23" s="32"/>
      <c r="B23" s="32"/>
      <c r="C23" s="32"/>
      <c r="D23" s="32"/>
      <c r="E23" s="32"/>
      <c r="F23" s="32"/>
    </row>
    <row r="24" spans="2:7" ht="20.25">
      <c r="B24" s="32"/>
      <c r="C24" s="32"/>
      <c r="D24" s="32"/>
      <c r="E24" s="32"/>
      <c r="F24" s="32"/>
      <c r="G24" s="32"/>
    </row>
    <row r="25" spans="1:6" ht="20.25">
      <c r="A25" s="32"/>
      <c r="B25" s="32"/>
      <c r="C25" s="32"/>
      <c r="D25" s="32"/>
      <c r="E25" s="32"/>
      <c r="F25" s="32"/>
    </row>
    <row r="26" spans="2:7" ht="20.25">
      <c r="B26" s="32"/>
      <c r="C26" s="32"/>
      <c r="D26" s="32"/>
      <c r="E26" s="32"/>
      <c r="F26" s="32"/>
      <c r="G26" s="32"/>
    </row>
    <row r="27" spans="1:7" ht="20.25">
      <c r="A27" s="32"/>
      <c r="B27" s="32"/>
      <c r="C27" s="32"/>
      <c r="D27" s="32"/>
      <c r="F27" s="32"/>
      <c r="G27" s="32"/>
    </row>
  </sheetData>
  <printOptions/>
  <pageMargins left="0.48" right="0.75" top="0.72" bottom="0.7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Přípravka 2005_3kolo.xls</dc:title>
  <dc:subject>Badminton</dc:subject>
  <dc:creator>Karel Kotyza</dc:creator>
  <cp:keywords/>
  <dc:description>Turnaj přípravek - 3. kolo 4.6.2005</dc:description>
  <cp:lastModifiedBy>Karel Kotyza</cp:lastModifiedBy>
  <cp:lastPrinted>2005-06-05T09:33:28Z</cp:lastPrinted>
  <dcterms:created xsi:type="dcterms:W3CDTF">2003-03-08T18:14:02Z</dcterms:created>
  <dcterms:modified xsi:type="dcterms:W3CDTF">2005-06-05T09:39:04Z</dcterms:modified>
  <cp:category/>
  <cp:version/>
  <cp:contentType/>
  <cp:contentStatus/>
</cp:coreProperties>
</file>