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90" windowWidth="11340" windowHeight="6795" activeTab="0"/>
  </bookViews>
  <sheets>
    <sheet name="Výsledky" sheetId="1" r:id="rId1"/>
    <sheet name="D98+" sheetId="2" r:id="rId2"/>
    <sheet name="CH98+" sheetId="3" r:id="rId3"/>
    <sheet name="D97" sheetId="4" r:id="rId4"/>
    <sheet name="CH97" sheetId="5" r:id="rId5"/>
    <sheet name="D96" sheetId="6" r:id="rId6"/>
    <sheet name="CH96" sheetId="7" r:id="rId7"/>
  </sheets>
  <definedNames/>
  <calcPr fullCalcOnLoad="1"/>
</workbook>
</file>

<file path=xl/sharedStrings.xml><?xml version="1.0" encoding="utf-8"?>
<sst xmlns="http://schemas.openxmlformats.org/spreadsheetml/2006/main" count="1635" uniqueCount="250">
  <si>
    <t>1.</t>
  </si>
  <si>
    <t>2.</t>
  </si>
  <si>
    <t>3.</t>
  </si>
  <si>
    <t>4.</t>
  </si>
  <si>
    <t>5.</t>
  </si>
  <si>
    <t>6.</t>
  </si>
  <si>
    <t>8.</t>
  </si>
  <si>
    <t>9.</t>
  </si>
  <si>
    <t>10.</t>
  </si>
  <si>
    <t>Název turnaje:</t>
  </si>
  <si>
    <t>Datum:</t>
  </si>
  <si>
    <t>7.</t>
  </si>
  <si>
    <t>Hlavní rozhodčí:</t>
  </si>
  <si>
    <t>součet</t>
  </si>
  <si>
    <t>kol</t>
  </si>
  <si>
    <t>Jméno</t>
  </si>
  <si>
    <t>klub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</si>
  <si>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</si>
  <si>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</si>
  <si>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</si>
  <si>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</si>
  <si>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</si>
  <si>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Hráč, který sehrál více kol je v konečném pořadí před absentujícím hráčem se stejným počtem bodů.</t>
  </si>
  <si>
    <t>Hráčům, kteří se některého ze sehraných kol nezúčastní, se počítá umístění na posledním místě v dotčeném kole.</t>
  </si>
  <si>
    <t>Za poslední místo je počítáno umístění za nejhorším hráčem, který se dotčeného kola zúčastnil.</t>
  </si>
  <si>
    <t>Pokud chybí více hráčů, je jim všem započítáno stejné pořadí = poslední místo.</t>
  </si>
  <si>
    <t>Ročník 1996 - dívky</t>
  </si>
  <si>
    <t>Ročník 1996 - chlapci</t>
  </si>
  <si>
    <t>Průběžné pořadí</t>
  </si>
  <si>
    <t>Karel Kotyza</t>
  </si>
  <si>
    <t>Ročník 1998 a mladší - dívky</t>
  </si>
  <si>
    <t>Ročník 1998 a mladší - chlapci</t>
  </si>
  <si>
    <t>Ročník 1997 - dívky</t>
  </si>
  <si>
    <t>Ročník 1997 - chlapci</t>
  </si>
  <si>
    <t>1. kolo - 15.4.2007</t>
  </si>
  <si>
    <t>2. kolo - 28.4.2007</t>
  </si>
  <si>
    <t>11.</t>
  </si>
  <si>
    <t>12.</t>
  </si>
  <si>
    <t>13.</t>
  </si>
  <si>
    <t>Hniličková Eva</t>
  </si>
  <si>
    <t>Bačová Barbora</t>
  </si>
  <si>
    <t>Tůmová Michaela</t>
  </si>
  <si>
    <t>Legát Vojtěch</t>
  </si>
  <si>
    <t>Novotný Jiří</t>
  </si>
  <si>
    <t>Havlát Dušan</t>
  </si>
  <si>
    <t>Zeman Jan</t>
  </si>
  <si>
    <t>Jakubec Marek</t>
  </si>
  <si>
    <t>Mikéci David</t>
  </si>
  <si>
    <t>Kadoun Lukáš</t>
  </si>
  <si>
    <t>Koudelková Michaela</t>
  </si>
  <si>
    <t>Radová Michaela</t>
  </si>
  <si>
    <t>Adamec Jan</t>
  </si>
  <si>
    <t>Kukač Jindřich</t>
  </si>
  <si>
    <t>Kácal Radovan</t>
  </si>
  <si>
    <t>Milová Sabina</t>
  </si>
  <si>
    <t>Raitmayerová Nikol</t>
  </si>
  <si>
    <t>Janoštíková Tereza</t>
  </si>
  <si>
    <t>Hejnová Dominika</t>
  </si>
  <si>
    <t>Zemanová Anna</t>
  </si>
  <si>
    <t>Syslová Petra</t>
  </si>
  <si>
    <t>Bobrová Linda</t>
  </si>
  <si>
    <t>Laierová Barbora</t>
  </si>
  <si>
    <t>Raitmayerová Adéla</t>
  </si>
  <si>
    <t>Šimoníková Barbora</t>
  </si>
  <si>
    <t>Šenkýřová Adéla</t>
  </si>
  <si>
    <t>Kotyzová Lucie</t>
  </si>
  <si>
    <t>Markovcová Tereza</t>
  </si>
  <si>
    <t>Kuntošová Kateřina</t>
  </si>
  <si>
    <t>Samohejlová Kateřina</t>
  </si>
  <si>
    <t>Kocová Natálie</t>
  </si>
  <si>
    <t>Legátová Anna</t>
  </si>
  <si>
    <t>Lapáček Jan</t>
  </si>
  <si>
    <t>Milka Daniel</t>
  </si>
  <si>
    <t>Janota Petr</t>
  </si>
  <si>
    <t>Marek Pavel</t>
  </si>
  <si>
    <t>Fornbaum Patrik</t>
  </si>
  <si>
    <t>Žambůrek Martin</t>
  </si>
  <si>
    <t>Stieber Richard</t>
  </si>
  <si>
    <t>14.</t>
  </si>
  <si>
    <t>Sokol Doubravka</t>
  </si>
  <si>
    <t>SKB Český Krumlov</t>
  </si>
  <si>
    <t>Sokol Č. Budějovice</t>
  </si>
  <si>
    <t>USK Zentiva Plzeň</t>
  </si>
  <si>
    <t>Vítová Zuzana</t>
  </si>
  <si>
    <t>Kavalírová Nela</t>
  </si>
  <si>
    <t>Švédová Hana</t>
  </si>
  <si>
    <t>Dvořáková Denisa</t>
  </si>
  <si>
    <t>Křemenská Petra</t>
  </si>
  <si>
    <t>Kordinová Barbora</t>
  </si>
  <si>
    <t>Zelenková Benedikta</t>
  </si>
  <si>
    <t>Beránková Kateřina</t>
  </si>
  <si>
    <t>Hiláková Nikola</t>
  </si>
  <si>
    <t>Opekarová Šárka</t>
  </si>
  <si>
    <t>Sirotková Kateřina</t>
  </si>
  <si>
    <t>Sokol Křemže</t>
  </si>
  <si>
    <t>Sokol Štěpánovice</t>
  </si>
  <si>
    <t>ČZ Strakonice</t>
  </si>
  <si>
    <t>Dobrá Voda</t>
  </si>
  <si>
    <t>Kandlík Jan</t>
  </si>
  <si>
    <t>Pistulka Radek</t>
  </si>
  <si>
    <t>Frei Samuel</t>
  </si>
  <si>
    <t>Jeřábek Rostislav</t>
  </si>
  <si>
    <t>Louda Jan</t>
  </si>
  <si>
    <t>Šuhajda Martin</t>
  </si>
  <si>
    <t>Rašpl Jakub</t>
  </si>
  <si>
    <t>Siviglia Dario</t>
  </si>
  <si>
    <t>Herzog Jakub</t>
  </si>
  <si>
    <t>Baloušek Vojtěch</t>
  </si>
  <si>
    <t>TJ Bílá Hora Plzeň</t>
  </si>
  <si>
    <t>Sokol Vodňany</t>
  </si>
  <si>
    <t>Falada Tomáš</t>
  </si>
  <si>
    <t>Jindra Pavel</t>
  </si>
  <si>
    <t>Lapáček Vojtěch</t>
  </si>
  <si>
    <t>Gallistl Vít</t>
  </si>
  <si>
    <t>Daňhel Petr</t>
  </si>
  <si>
    <t>Babka Stanislav</t>
  </si>
  <si>
    <t>SERIÁL TURNAJŮ PŘÍPRAVEK 2007 - 2. KOLO - SPORTOVNÍ HALA ČESKÝ KRUMLOV</t>
  </si>
  <si>
    <t>28. dubna 2007</t>
  </si>
  <si>
    <t>TURNAJ PŘÍPRAVEK - 2. KOLO - SPORTOVNÍ HALA ČESKÝ KRUMLOV</t>
  </si>
  <si>
    <t>(Formulář pro 13 hráčů)</t>
  </si>
  <si>
    <t>Konečné pořadí :</t>
  </si>
  <si>
    <t>A - A</t>
  </si>
  <si>
    <t xml:space="preserve">1. </t>
  </si>
  <si>
    <t>E - B</t>
  </si>
  <si>
    <t xml:space="preserve">2. </t>
  </si>
  <si>
    <t>I - C</t>
  </si>
  <si>
    <t xml:space="preserve">3. </t>
  </si>
  <si>
    <t>K - D</t>
  </si>
  <si>
    <t xml:space="preserve">4. </t>
  </si>
  <si>
    <t>A</t>
  </si>
  <si>
    <t>B</t>
  </si>
  <si>
    <t>C</t>
  </si>
  <si>
    <t>skóre</t>
  </si>
  <si>
    <t>body</t>
  </si>
  <si>
    <t>:</t>
  </si>
  <si>
    <t>B - E</t>
  </si>
  <si>
    <t>9</t>
  </si>
  <si>
    <t>F - F</t>
  </si>
  <si>
    <t>J - G</t>
  </si>
  <si>
    <t>3</t>
  </si>
  <si>
    <t>C - H</t>
  </si>
  <si>
    <t>G - I</t>
  </si>
  <si>
    <t>6</t>
  </si>
  <si>
    <t>L - J</t>
  </si>
  <si>
    <t>2</t>
  </si>
  <si>
    <t>D - K</t>
  </si>
  <si>
    <t>11</t>
  </si>
  <si>
    <t>H - L</t>
  </si>
  <si>
    <t>10</t>
  </si>
  <si>
    <t>M - M</t>
  </si>
  <si>
    <t>CHLAPCI 1997</t>
  </si>
  <si>
    <t xml:space="preserve">28. dubna 2007 </t>
  </si>
  <si>
    <t>Srbený Petr</t>
  </si>
  <si>
    <t>Hadáček Albert</t>
  </si>
  <si>
    <t>Karlíček Antonín</t>
  </si>
  <si>
    <t xml:space="preserve"> Louda Jan</t>
  </si>
  <si>
    <t>Balousek Vojtěch</t>
  </si>
  <si>
    <t>21:15</t>
  </si>
  <si>
    <t>17:21</t>
  </si>
  <si>
    <t>15:21</t>
  </si>
  <si>
    <t>21:17</t>
  </si>
  <si>
    <t>Sládková Zuzana</t>
  </si>
  <si>
    <t>Vítková Zuzana</t>
  </si>
  <si>
    <t>DÍVKY 1996</t>
  </si>
  <si>
    <t>Zeleninová Benedikta</t>
  </si>
  <si>
    <t>Hurtíková Adéla</t>
  </si>
  <si>
    <t>21:4</t>
  </si>
  <si>
    <t>21:9</t>
  </si>
  <si>
    <t>4.21</t>
  </si>
  <si>
    <t>9:21</t>
  </si>
  <si>
    <t>21:18</t>
  </si>
  <si>
    <t>18:21</t>
  </si>
  <si>
    <t>21:11</t>
  </si>
  <si>
    <t>11:21</t>
  </si>
  <si>
    <t>1</t>
  </si>
  <si>
    <t>21:19</t>
  </si>
  <si>
    <t>19:21</t>
  </si>
  <si>
    <t>21:10</t>
  </si>
  <si>
    <t>10:21</t>
  </si>
  <si>
    <t>0</t>
  </si>
  <si>
    <t>Hiláková Nicola</t>
  </si>
  <si>
    <t>5:21</t>
  </si>
  <si>
    <t>21:5</t>
  </si>
  <si>
    <t>21:14</t>
  </si>
  <si>
    <t>14:21</t>
  </si>
  <si>
    <t>21:12</t>
  </si>
  <si>
    <t>12:21</t>
  </si>
  <si>
    <t>21:13</t>
  </si>
  <si>
    <t>20:21</t>
  </si>
  <si>
    <t>13:21</t>
  </si>
  <si>
    <t>3. kolo - 27.5.2007</t>
  </si>
  <si>
    <t>15.</t>
  </si>
  <si>
    <t>Kralupy nad Vltavou</t>
  </si>
  <si>
    <t>Šimoníková Bára</t>
  </si>
  <si>
    <t>DÍVKY 1997</t>
  </si>
  <si>
    <t>(Formulář pro 6 hráčů)</t>
  </si>
  <si>
    <t>Konečné pořadí:</t>
  </si>
  <si>
    <t>SKUPINA "A"</t>
  </si>
  <si>
    <t>D</t>
  </si>
  <si>
    <t>E</t>
  </si>
  <si>
    <t>F</t>
  </si>
  <si>
    <t>5</t>
  </si>
  <si>
    <t>4</t>
  </si>
  <si>
    <t>Pořadí zápasů:</t>
  </si>
  <si>
    <t>1. kolo</t>
  </si>
  <si>
    <t>2. kolo</t>
  </si>
  <si>
    <t>3. kolo</t>
  </si>
  <si>
    <t>4. kolo</t>
  </si>
  <si>
    <t>5. kolo</t>
  </si>
  <si>
    <t>-</t>
  </si>
  <si>
    <t>CHLAPCI 1998 a mladší</t>
  </si>
  <si>
    <t>Kolouch David</t>
  </si>
  <si>
    <t>Beran Petr</t>
  </si>
  <si>
    <t>(Formulář pro 10 hráčů)</t>
  </si>
  <si>
    <t>DÍVKY 1998 a mladší</t>
  </si>
  <si>
    <t>C - B</t>
  </si>
  <si>
    <t>G - C</t>
  </si>
  <si>
    <t>H - D</t>
  </si>
  <si>
    <t>E - F</t>
  </si>
  <si>
    <t>I - G</t>
  </si>
  <si>
    <t>D - H</t>
  </si>
  <si>
    <t>F - I</t>
  </si>
  <si>
    <t>J - J</t>
  </si>
  <si>
    <t>Nováková Karolína</t>
  </si>
  <si>
    <t>Johanusová Alžběta</t>
  </si>
  <si>
    <t>21:20</t>
  </si>
  <si>
    <t>21:16</t>
  </si>
  <si>
    <t>16:21</t>
  </si>
  <si>
    <t>BSC Jindřichův Hradec</t>
  </si>
  <si>
    <t>TURNAJ PŘÍPRAVEK - 1. KOLO - SPORTOVNÍ HALA ČESKÝ KRUMLOV</t>
  </si>
  <si>
    <t>(Formulář pro 12 hráčů)</t>
  </si>
  <si>
    <t>CHLAPCI 1996</t>
  </si>
  <si>
    <t>8</t>
  </si>
  <si>
    <t xml:space="preserve">     D</t>
  </si>
  <si>
    <t>7</t>
  </si>
  <si>
    <t xml:space="preserve">     H</t>
  </si>
  <si>
    <t>C - I</t>
  </si>
  <si>
    <t>G - J</t>
  </si>
  <si>
    <t>K - K</t>
  </si>
  <si>
    <t xml:space="preserve">     L</t>
  </si>
  <si>
    <t xml:space="preserve">D    </t>
  </si>
  <si>
    <t xml:space="preserve">H    </t>
  </si>
  <si>
    <t>12</t>
  </si>
  <si>
    <t xml:space="preserve">L    </t>
  </si>
  <si>
    <t>Kolouch Dominik</t>
  </si>
  <si>
    <t>21:7</t>
  </si>
  <si>
    <t>7:21</t>
  </si>
  <si>
    <t>21:6</t>
  </si>
  <si>
    <t>6:21</t>
  </si>
  <si>
    <t>16.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</si>
</sst>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0"/>
    </font>
    <font>
      <sz val="14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i/>
      <sz val="6"/>
      <name val="Arial CE"/>
      <family val="2"/>
    </font>
    <font>
      <b/>
      <sz val="8"/>
      <name val="Arial"/>
      <family val="2"/>
    </font>
    <font>
      <b/>
      <u val="single"/>
      <sz val="8"/>
      <name val="Arial CE"/>
      <family val="2"/>
    </font>
    <font>
      <b/>
      <u val="single"/>
      <sz val="12"/>
      <name val="Arial CE"/>
      <family val="0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3" borderId="18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49" fontId="13" fillId="0" borderId="0" xfId="0" applyNumberFormat="1" applyFont="1" applyAlignment="1">
      <alignment horizontal="left" vertical="center" indent="1"/>
    </xf>
    <xf numFmtId="0" fontId="3" fillId="0" borderId="3" xfId="0" applyFont="1" applyBorder="1" applyAlignment="1">
      <alignment horizontal="right"/>
    </xf>
    <xf numFmtId="49" fontId="15" fillId="0" borderId="2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16" fillId="0" borderId="0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9" xfId="0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49" fontId="18" fillId="0" borderId="0" xfId="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vertical="center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2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2" borderId="2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/>
    </xf>
    <xf numFmtId="0" fontId="0" fillId="0" borderId="3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39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49" fontId="13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left"/>
    </xf>
    <xf numFmtId="49" fontId="13" fillId="0" borderId="3" xfId="0" applyNumberFormat="1" applyFont="1" applyBorder="1" applyAlignment="1">
      <alignment horizontal="left" vertical="center" indent="1"/>
    </xf>
    <xf numFmtId="49" fontId="3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9" fontId="13" fillId="0" borderId="2" xfId="0" applyNumberFormat="1" applyFont="1" applyBorder="1" applyAlignment="1">
      <alignment horizontal="left" vertical="center" indent="1"/>
    </xf>
    <xf numFmtId="0" fontId="0" fillId="0" borderId="48" xfId="0" applyBorder="1" applyAlignment="1">
      <alignment horizontal="right"/>
    </xf>
    <xf numFmtId="0" fontId="3" fillId="0" borderId="49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137160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53352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6954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2181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13716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20193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21812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24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137160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53352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6954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24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21812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34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13716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34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20193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34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21812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8858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0477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2096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16954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8858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0477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1695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8858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24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0477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2096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16954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8858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0477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34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16954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8858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04775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2096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16954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8858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0477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1695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8858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24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0477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2096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16954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8858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0477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34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16954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0</xdr:rowOff>
    </xdr:from>
    <xdr:to>
      <xdr:col>22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858000" y="13716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0" y="153352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858000" y="16954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22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6858000" y="21812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25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782050" y="13716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8782050" y="15335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25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782050" y="20193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25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8782050" y="21812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858000" y="28289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22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6858000" y="29908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858000" y="315277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22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6858000" y="36385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782050" y="28289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25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8782050" y="29908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782050" y="347662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25</xdr:col>
      <xdr:colOff>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8782050" y="36385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6858000" y="42862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22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6858000" y="4448175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22</xdr:col>
      <xdr:colOff>0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6858000" y="4610100"/>
          <a:ext cx="723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22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6858000" y="51054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25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8782050" y="428625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25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>
          <a:off x="8782050" y="444817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25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8782050" y="493395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8782050" y="51054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7" width="16.25390625" style="0" customWidth="1"/>
    <col min="8" max="8" width="17.75390625" style="0" customWidth="1"/>
    <col min="9" max="9" width="6.875" style="0" customWidth="1"/>
  </cols>
  <sheetData>
    <row r="1" spans="1:9" ht="15.75">
      <c r="A1" s="2" t="s">
        <v>9</v>
      </c>
      <c r="B1" s="3"/>
      <c r="C1" s="4" t="s">
        <v>116</v>
      </c>
      <c r="D1" s="3"/>
      <c r="E1" s="3"/>
      <c r="F1" s="3"/>
      <c r="G1" s="3"/>
      <c r="H1" s="3"/>
      <c r="I1" s="5"/>
    </row>
    <row r="2" spans="1:9" ht="12.75">
      <c r="A2" s="20" t="s">
        <v>10</v>
      </c>
      <c r="B2" s="6"/>
      <c r="C2" s="21" t="s">
        <v>117</v>
      </c>
      <c r="D2" s="6"/>
      <c r="E2" s="6"/>
      <c r="F2" s="7"/>
      <c r="G2" s="7" t="s">
        <v>12</v>
      </c>
      <c r="H2" s="7" t="s">
        <v>29</v>
      </c>
      <c r="I2" s="8"/>
    </row>
    <row r="3" ht="13.5" thickBot="1"/>
    <row r="4" spans="1:9" ht="16.5" thickBot="1">
      <c r="A4" s="113" t="s">
        <v>30</v>
      </c>
      <c r="B4" s="114"/>
      <c r="C4" s="114"/>
      <c r="D4" s="114"/>
      <c r="E4" s="114"/>
      <c r="F4" s="114"/>
      <c r="G4" s="114"/>
      <c r="H4" s="115"/>
      <c r="I4" s="116"/>
    </row>
    <row r="5" spans="1:9" ht="13.5" thickTop="1">
      <c r="A5" s="14"/>
      <c r="B5" s="117" t="s">
        <v>34</v>
      </c>
      <c r="C5" s="117"/>
      <c r="D5" s="117" t="s">
        <v>35</v>
      </c>
      <c r="E5" s="117"/>
      <c r="F5" s="117" t="s">
        <v>190</v>
      </c>
      <c r="G5" s="120"/>
      <c r="H5" s="118" t="s">
        <v>28</v>
      </c>
      <c r="I5" s="15" t="s">
        <v>13</v>
      </c>
    </row>
    <row r="6" spans="1:9" ht="12.75">
      <c r="A6" s="11"/>
      <c r="B6" s="9" t="s">
        <v>15</v>
      </c>
      <c r="C6" s="9" t="s">
        <v>16</v>
      </c>
      <c r="D6" s="9" t="s">
        <v>15</v>
      </c>
      <c r="E6" s="9" t="s">
        <v>16</v>
      </c>
      <c r="F6" s="9" t="s">
        <v>15</v>
      </c>
      <c r="G6" s="9" t="s">
        <v>16</v>
      </c>
      <c r="H6" s="119"/>
      <c r="I6" s="16" t="s">
        <v>14</v>
      </c>
    </row>
    <row r="7" spans="1:9" ht="12.75">
      <c r="A7" s="12" t="s">
        <v>0</v>
      </c>
      <c r="B7" s="10" t="s">
        <v>193</v>
      </c>
      <c r="C7" s="10" t="s">
        <v>109</v>
      </c>
      <c r="D7" s="10" t="s">
        <v>193</v>
      </c>
      <c r="E7" s="10" t="s">
        <v>109</v>
      </c>
      <c r="F7" s="10"/>
      <c r="G7" s="17"/>
      <c r="H7" s="25" t="s">
        <v>63</v>
      </c>
      <c r="I7" s="23">
        <v>2</v>
      </c>
    </row>
    <row r="8" spans="1:9" ht="12.75">
      <c r="A8" s="12" t="s">
        <v>1</v>
      </c>
      <c r="B8" s="10" t="s">
        <v>69</v>
      </c>
      <c r="C8" s="10" t="s">
        <v>109</v>
      </c>
      <c r="D8" s="10" t="s">
        <v>223</v>
      </c>
      <c r="E8" s="10" t="s">
        <v>228</v>
      </c>
      <c r="F8" s="10"/>
      <c r="G8" s="17"/>
      <c r="H8" s="25" t="s">
        <v>70</v>
      </c>
      <c r="I8" s="23">
        <v>6</v>
      </c>
    </row>
    <row r="9" spans="1:9" ht="12.75">
      <c r="A9" s="12" t="s">
        <v>2</v>
      </c>
      <c r="B9" s="10" t="s">
        <v>70</v>
      </c>
      <c r="C9" s="10" t="s">
        <v>79</v>
      </c>
      <c r="D9" s="10" t="s">
        <v>70</v>
      </c>
      <c r="E9" s="10" t="s">
        <v>79</v>
      </c>
      <c r="F9" s="10"/>
      <c r="G9" s="17"/>
      <c r="H9" s="25" t="s">
        <v>69</v>
      </c>
      <c r="I9" s="23">
        <v>6</v>
      </c>
    </row>
    <row r="10" spans="1:9" ht="12.75">
      <c r="A10" s="12" t="s">
        <v>3</v>
      </c>
      <c r="B10" s="10" t="s">
        <v>41</v>
      </c>
      <c r="C10" s="10" t="s">
        <v>81</v>
      </c>
      <c r="D10" s="10" t="s">
        <v>69</v>
      </c>
      <c r="E10" s="10" t="s">
        <v>109</v>
      </c>
      <c r="F10" s="10"/>
      <c r="G10" s="17"/>
      <c r="H10" s="25" t="s">
        <v>67</v>
      </c>
      <c r="I10" s="23">
        <v>11</v>
      </c>
    </row>
    <row r="11" spans="1:9" ht="12.75">
      <c r="A11" s="12" t="s">
        <v>4</v>
      </c>
      <c r="B11" s="10" t="s">
        <v>67</v>
      </c>
      <c r="C11" s="10" t="s">
        <v>80</v>
      </c>
      <c r="D11" s="10" t="s">
        <v>224</v>
      </c>
      <c r="E11" s="10" t="s">
        <v>97</v>
      </c>
      <c r="F11" s="10"/>
      <c r="G11" s="17"/>
      <c r="H11" s="25" t="s">
        <v>41</v>
      </c>
      <c r="I11" s="23">
        <v>12</v>
      </c>
    </row>
    <row r="12" spans="1:9" ht="12.75">
      <c r="A12" s="12" t="s">
        <v>5</v>
      </c>
      <c r="B12" s="10" t="s">
        <v>39</v>
      </c>
      <c r="C12" s="10" t="s">
        <v>80</v>
      </c>
      <c r="D12" s="10" t="s">
        <v>67</v>
      </c>
      <c r="E12" s="10" t="s">
        <v>80</v>
      </c>
      <c r="F12" s="10"/>
      <c r="G12" s="17"/>
      <c r="H12" s="25" t="s">
        <v>223</v>
      </c>
      <c r="I12" s="23">
        <v>14</v>
      </c>
    </row>
    <row r="13" spans="1:9" ht="12.75">
      <c r="A13" s="12" t="s">
        <v>11</v>
      </c>
      <c r="B13" s="10" t="s">
        <v>66</v>
      </c>
      <c r="C13" s="10" t="s">
        <v>80</v>
      </c>
      <c r="D13" s="10" t="s">
        <v>62</v>
      </c>
      <c r="E13" s="10" t="s">
        <v>108</v>
      </c>
      <c r="F13" s="10"/>
      <c r="G13" s="17"/>
      <c r="H13" s="25" t="s">
        <v>62</v>
      </c>
      <c r="I13" s="23">
        <v>16</v>
      </c>
    </row>
    <row r="14" spans="1:9" ht="12.75">
      <c r="A14" s="12" t="s">
        <v>6</v>
      </c>
      <c r="B14" s="10" t="s">
        <v>65</v>
      </c>
      <c r="C14" s="10" t="s">
        <v>80</v>
      </c>
      <c r="D14" s="10" t="s">
        <v>41</v>
      </c>
      <c r="E14" s="10" t="s">
        <v>81</v>
      </c>
      <c r="F14" s="10"/>
      <c r="G14" s="17"/>
      <c r="H14" s="25" t="s">
        <v>65</v>
      </c>
      <c r="I14" s="23">
        <v>17</v>
      </c>
    </row>
    <row r="15" spans="1:9" ht="12.75">
      <c r="A15" s="12" t="s">
        <v>7</v>
      </c>
      <c r="B15" s="10" t="s">
        <v>62</v>
      </c>
      <c r="C15" s="10" t="s">
        <v>108</v>
      </c>
      <c r="D15" s="10" t="s">
        <v>65</v>
      </c>
      <c r="E15" s="10" t="s">
        <v>80</v>
      </c>
      <c r="F15" s="10"/>
      <c r="G15" s="17"/>
      <c r="H15" s="25" t="s">
        <v>224</v>
      </c>
      <c r="I15" s="23">
        <v>17</v>
      </c>
    </row>
    <row r="16" spans="1:9" ht="12.75">
      <c r="A16" s="12" t="s">
        <v>8</v>
      </c>
      <c r="B16" s="10" t="s">
        <v>64</v>
      </c>
      <c r="C16" s="10" t="s">
        <v>80</v>
      </c>
      <c r="D16" s="10" t="s">
        <v>64</v>
      </c>
      <c r="E16" s="10" t="s">
        <v>80</v>
      </c>
      <c r="F16" s="10"/>
      <c r="G16" s="17"/>
      <c r="H16" s="25" t="s">
        <v>39</v>
      </c>
      <c r="I16" s="23">
        <v>17</v>
      </c>
    </row>
    <row r="17" spans="1:9" ht="12.75">
      <c r="A17" s="12" t="s">
        <v>36</v>
      </c>
      <c r="B17" s="10" t="s">
        <v>68</v>
      </c>
      <c r="C17" s="10" t="s">
        <v>80</v>
      </c>
      <c r="D17" s="10"/>
      <c r="E17" s="10"/>
      <c r="F17" s="10"/>
      <c r="G17" s="17"/>
      <c r="H17" s="25" t="s">
        <v>66</v>
      </c>
      <c r="I17" s="23">
        <v>18</v>
      </c>
    </row>
    <row r="18" spans="1:9" ht="12.75">
      <c r="A18" s="86" t="s">
        <v>37</v>
      </c>
      <c r="B18" s="87"/>
      <c r="C18" s="87"/>
      <c r="D18" s="87"/>
      <c r="E18" s="87"/>
      <c r="F18" s="10"/>
      <c r="G18" s="17"/>
      <c r="H18" s="25" t="s">
        <v>64</v>
      </c>
      <c r="I18" s="23">
        <v>20</v>
      </c>
    </row>
    <row r="19" spans="1:9" ht="13.5" thickBot="1">
      <c r="A19" s="13" t="s">
        <v>38</v>
      </c>
      <c r="B19" s="18"/>
      <c r="C19" s="18"/>
      <c r="D19" s="18"/>
      <c r="E19" s="18"/>
      <c r="F19" s="18"/>
      <c r="G19" s="19"/>
      <c r="H19" s="26" t="s">
        <v>68</v>
      </c>
      <c r="I19" s="24">
        <v>22</v>
      </c>
    </row>
    <row r="20" ht="13.5" thickBot="1">
      <c r="A20" s="1"/>
    </row>
    <row r="21" spans="1:9" ht="16.5" thickBot="1">
      <c r="A21" s="113" t="s">
        <v>31</v>
      </c>
      <c r="B21" s="114"/>
      <c r="C21" s="114"/>
      <c r="D21" s="114"/>
      <c r="E21" s="114"/>
      <c r="F21" s="114"/>
      <c r="G21" s="114"/>
      <c r="H21" s="115"/>
      <c r="I21" s="116"/>
    </row>
    <row r="22" spans="1:9" ht="13.5" thickTop="1">
      <c r="A22" s="14"/>
      <c r="B22" s="117" t="s">
        <v>34</v>
      </c>
      <c r="C22" s="117"/>
      <c r="D22" s="117" t="s">
        <v>35</v>
      </c>
      <c r="E22" s="117"/>
      <c r="F22" s="117" t="s">
        <v>190</v>
      </c>
      <c r="G22" s="120"/>
      <c r="H22" s="118" t="s">
        <v>28</v>
      </c>
      <c r="I22" s="15" t="s">
        <v>13</v>
      </c>
    </row>
    <row r="23" spans="1:9" ht="12.75">
      <c r="A23" s="11"/>
      <c r="B23" s="9" t="s">
        <v>15</v>
      </c>
      <c r="C23" s="9" t="s">
        <v>16</v>
      </c>
      <c r="D23" s="9" t="s">
        <v>15</v>
      </c>
      <c r="E23" s="9" t="s">
        <v>16</v>
      </c>
      <c r="F23" s="9" t="s">
        <v>15</v>
      </c>
      <c r="G23" s="9" t="s">
        <v>16</v>
      </c>
      <c r="H23" s="119"/>
      <c r="I23" s="16" t="s">
        <v>14</v>
      </c>
    </row>
    <row r="24" spans="1:9" ht="12.75">
      <c r="A24" s="12" t="s">
        <v>0</v>
      </c>
      <c r="B24" s="10" t="s">
        <v>112</v>
      </c>
      <c r="C24" s="10" t="s">
        <v>81</v>
      </c>
      <c r="D24" s="10" t="s">
        <v>112</v>
      </c>
      <c r="E24" s="10" t="s">
        <v>81</v>
      </c>
      <c r="F24" s="10"/>
      <c r="G24" s="17"/>
      <c r="H24" s="25" t="s">
        <v>112</v>
      </c>
      <c r="I24" s="23">
        <v>2</v>
      </c>
    </row>
    <row r="25" spans="1:9" ht="12.75">
      <c r="A25" s="12" t="s">
        <v>1</v>
      </c>
      <c r="B25" s="10" t="s">
        <v>113</v>
      </c>
      <c r="C25" s="10" t="s">
        <v>80</v>
      </c>
      <c r="D25" s="10" t="s">
        <v>212</v>
      </c>
      <c r="E25" s="10" t="s">
        <v>94</v>
      </c>
      <c r="F25" s="10"/>
      <c r="G25" s="17"/>
      <c r="H25" s="25" t="s">
        <v>110</v>
      </c>
      <c r="I25" s="23">
        <v>7</v>
      </c>
    </row>
    <row r="26" spans="1:9" ht="12.75">
      <c r="A26" s="12" t="s">
        <v>2</v>
      </c>
      <c r="B26" s="10" t="s">
        <v>110</v>
      </c>
      <c r="C26" s="10" t="s">
        <v>80</v>
      </c>
      <c r="D26" s="10" t="s">
        <v>111</v>
      </c>
      <c r="E26" s="10" t="s">
        <v>95</v>
      </c>
      <c r="F26" s="10"/>
      <c r="G26" s="17"/>
      <c r="H26" s="25" t="s">
        <v>111</v>
      </c>
      <c r="I26" s="23">
        <v>8</v>
      </c>
    </row>
    <row r="27" spans="1:9" ht="12.75">
      <c r="A27" s="12" t="s">
        <v>3</v>
      </c>
      <c r="B27" s="10" t="s">
        <v>115</v>
      </c>
      <c r="C27" s="10" t="s">
        <v>95</v>
      </c>
      <c r="D27" s="10" t="s">
        <v>110</v>
      </c>
      <c r="E27" s="10" t="s">
        <v>80</v>
      </c>
      <c r="F27" s="10"/>
      <c r="G27" s="17"/>
      <c r="H27" s="25" t="s">
        <v>113</v>
      </c>
      <c r="I27" s="23">
        <v>8</v>
      </c>
    </row>
    <row r="28" spans="1:9" ht="12.75">
      <c r="A28" s="12" t="s">
        <v>4</v>
      </c>
      <c r="B28" s="10" t="s">
        <v>111</v>
      </c>
      <c r="C28" s="10" t="s">
        <v>95</v>
      </c>
      <c r="D28" s="10" t="s">
        <v>211</v>
      </c>
      <c r="E28" s="10" t="s">
        <v>80</v>
      </c>
      <c r="F28" s="10"/>
      <c r="G28" s="17"/>
      <c r="H28" s="25" t="s">
        <v>212</v>
      </c>
      <c r="I28" s="23">
        <v>9</v>
      </c>
    </row>
    <row r="29" spans="1:9" ht="12.75">
      <c r="A29" s="12" t="s">
        <v>5</v>
      </c>
      <c r="B29" s="10" t="s">
        <v>114</v>
      </c>
      <c r="C29" s="10" t="s">
        <v>80</v>
      </c>
      <c r="D29" s="10" t="s">
        <v>113</v>
      </c>
      <c r="E29" s="10" t="s">
        <v>80</v>
      </c>
      <c r="F29" s="10"/>
      <c r="G29" s="17"/>
      <c r="H29" s="25" t="s">
        <v>115</v>
      </c>
      <c r="I29" s="23">
        <v>11</v>
      </c>
    </row>
    <row r="30" spans="1:9" ht="12.75">
      <c r="A30" s="86" t="s">
        <v>11</v>
      </c>
      <c r="B30" s="87"/>
      <c r="C30" s="87"/>
      <c r="D30" s="10"/>
      <c r="E30" s="10"/>
      <c r="F30" s="10"/>
      <c r="G30" s="17"/>
      <c r="H30" s="25" t="s">
        <v>211</v>
      </c>
      <c r="I30" s="23">
        <v>12</v>
      </c>
    </row>
    <row r="31" spans="1:9" ht="13.5" thickBot="1">
      <c r="A31" s="13" t="s">
        <v>6</v>
      </c>
      <c r="B31" s="18"/>
      <c r="C31" s="18"/>
      <c r="D31" s="18"/>
      <c r="E31" s="18"/>
      <c r="F31" s="18"/>
      <c r="G31" s="19"/>
      <c r="H31" s="26" t="s">
        <v>114</v>
      </c>
      <c r="I31" s="24">
        <v>13</v>
      </c>
    </row>
    <row r="32" ht="13.5" thickBot="1"/>
    <row r="33" spans="1:9" ht="16.5" thickBot="1">
      <c r="A33" s="113" t="s">
        <v>32</v>
      </c>
      <c r="B33" s="114"/>
      <c r="C33" s="114"/>
      <c r="D33" s="114"/>
      <c r="E33" s="114"/>
      <c r="F33" s="114"/>
      <c r="G33" s="114"/>
      <c r="H33" s="115"/>
      <c r="I33" s="116"/>
    </row>
    <row r="34" spans="1:9" ht="13.5" thickTop="1">
      <c r="A34" s="14"/>
      <c r="B34" s="117" t="s">
        <v>34</v>
      </c>
      <c r="C34" s="117"/>
      <c r="D34" s="117" t="s">
        <v>35</v>
      </c>
      <c r="E34" s="117"/>
      <c r="F34" s="117" t="s">
        <v>190</v>
      </c>
      <c r="G34" s="120"/>
      <c r="H34" s="118" t="s">
        <v>28</v>
      </c>
      <c r="I34" s="15" t="s">
        <v>13</v>
      </c>
    </row>
    <row r="35" spans="1:9" ht="12.75">
      <c r="A35" s="11"/>
      <c r="B35" s="9" t="s">
        <v>15</v>
      </c>
      <c r="C35" s="9" t="s">
        <v>16</v>
      </c>
      <c r="D35" s="9" t="s">
        <v>15</v>
      </c>
      <c r="E35" s="9" t="s">
        <v>16</v>
      </c>
      <c r="F35" s="9" t="s">
        <v>15</v>
      </c>
      <c r="G35" s="9" t="s">
        <v>16</v>
      </c>
      <c r="H35" s="119"/>
      <c r="I35" s="16" t="s">
        <v>14</v>
      </c>
    </row>
    <row r="36" spans="1:9" ht="12.75">
      <c r="A36" s="12" t="s">
        <v>0</v>
      </c>
      <c r="B36" s="10" t="s">
        <v>54</v>
      </c>
      <c r="C36" s="10" t="s">
        <v>80</v>
      </c>
      <c r="D36" s="10" t="s">
        <v>54</v>
      </c>
      <c r="E36" s="10" t="s">
        <v>80</v>
      </c>
      <c r="F36" s="10"/>
      <c r="G36" s="17"/>
      <c r="H36" s="25" t="s">
        <v>54</v>
      </c>
      <c r="I36" s="23">
        <v>2</v>
      </c>
    </row>
    <row r="37" spans="1:9" ht="12.75">
      <c r="A37" s="12" t="s">
        <v>1</v>
      </c>
      <c r="B37" s="10" t="s">
        <v>40</v>
      </c>
      <c r="C37" s="10" t="s">
        <v>109</v>
      </c>
      <c r="D37" s="10" t="s">
        <v>40</v>
      </c>
      <c r="E37" s="10" t="s">
        <v>109</v>
      </c>
      <c r="F37" s="10"/>
      <c r="G37" s="17"/>
      <c r="H37" s="25" t="s">
        <v>40</v>
      </c>
      <c r="I37" s="23">
        <v>4</v>
      </c>
    </row>
    <row r="38" spans="1:9" ht="12.75">
      <c r="A38" s="12" t="s">
        <v>2</v>
      </c>
      <c r="B38" s="10" t="s">
        <v>57</v>
      </c>
      <c r="C38" s="10" t="s">
        <v>80</v>
      </c>
      <c r="D38" s="10" t="s">
        <v>56</v>
      </c>
      <c r="E38" s="10" t="s">
        <v>81</v>
      </c>
      <c r="F38" s="10"/>
      <c r="G38" s="17"/>
      <c r="H38" s="25" t="s">
        <v>56</v>
      </c>
      <c r="I38" s="23">
        <v>7</v>
      </c>
    </row>
    <row r="39" spans="1:9" ht="12.75">
      <c r="A39" s="12" t="s">
        <v>3</v>
      </c>
      <c r="B39" s="10" t="s">
        <v>56</v>
      </c>
      <c r="C39" s="10" t="s">
        <v>81</v>
      </c>
      <c r="D39" s="10" t="s">
        <v>57</v>
      </c>
      <c r="E39" s="10" t="s">
        <v>80</v>
      </c>
      <c r="F39" s="10"/>
      <c r="G39" s="17"/>
      <c r="H39" s="25" t="s">
        <v>57</v>
      </c>
      <c r="I39" s="23">
        <v>7</v>
      </c>
    </row>
    <row r="40" spans="1:9" ht="12.75">
      <c r="A40" s="12" t="s">
        <v>4</v>
      </c>
      <c r="B40" s="10" t="s">
        <v>60</v>
      </c>
      <c r="C40" s="10" t="s">
        <v>80</v>
      </c>
      <c r="D40" s="10" t="s">
        <v>55</v>
      </c>
      <c r="E40" s="10" t="s">
        <v>108</v>
      </c>
      <c r="F40" s="10"/>
      <c r="G40" s="17"/>
      <c r="H40" s="25" t="s">
        <v>60</v>
      </c>
      <c r="I40" s="23">
        <v>12</v>
      </c>
    </row>
    <row r="41" spans="1:9" ht="12.75">
      <c r="A41" s="12" t="s">
        <v>5</v>
      </c>
      <c r="B41" s="10" t="s">
        <v>61</v>
      </c>
      <c r="C41" s="10" t="s">
        <v>97</v>
      </c>
      <c r="D41" s="10" t="s">
        <v>59</v>
      </c>
      <c r="E41" s="10" t="s">
        <v>80</v>
      </c>
      <c r="F41" s="10"/>
      <c r="G41" s="17"/>
      <c r="H41" s="25" t="s">
        <v>55</v>
      </c>
      <c r="I41" s="23">
        <v>13</v>
      </c>
    </row>
    <row r="42" spans="1:9" ht="12.75">
      <c r="A42" s="12" t="s">
        <v>11</v>
      </c>
      <c r="B42" s="10" t="s">
        <v>58</v>
      </c>
      <c r="C42" s="10" t="s">
        <v>81</v>
      </c>
      <c r="D42" s="87"/>
      <c r="E42" s="87"/>
      <c r="F42" s="10"/>
      <c r="G42" s="17"/>
      <c r="H42" s="25" t="s">
        <v>61</v>
      </c>
      <c r="I42" s="23">
        <v>13</v>
      </c>
    </row>
    <row r="43" spans="1:9" ht="12.75">
      <c r="A43" s="12" t="s">
        <v>6</v>
      </c>
      <c r="B43" s="10" t="s">
        <v>55</v>
      </c>
      <c r="C43" s="10" t="s">
        <v>108</v>
      </c>
      <c r="D43" s="10"/>
      <c r="E43" s="10"/>
      <c r="F43" s="10"/>
      <c r="G43" s="17"/>
      <c r="H43" s="25" t="s">
        <v>58</v>
      </c>
      <c r="I43" s="23">
        <v>14</v>
      </c>
    </row>
    <row r="44" spans="1:9" ht="13.5" thickBot="1">
      <c r="A44" s="13" t="s">
        <v>7</v>
      </c>
      <c r="B44" s="18" t="s">
        <v>59</v>
      </c>
      <c r="C44" s="18" t="s">
        <v>80</v>
      </c>
      <c r="D44" s="18"/>
      <c r="E44" s="18"/>
      <c r="F44" s="18"/>
      <c r="G44" s="19"/>
      <c r="H44" s="26" t="s">
        <v>59</v>
      </c>
      <c r="I44" s="24">
        <v>15</v>
      </c>
    </row>
    <row r="45" ht="13.5" thickBot="1">
      <c r="A45" s="1"/>
    </row>
    <row r="46" spans="1:9" ht="16.5" thickBot="1">
      <c r="A46" s="113" t="s">
        <v>33</v>
      </c>
      <c r="B46" s="114"/>
      <c r="C46" s="114"/>
      <c r="D46" s="114"/>
      <c r="E46" s="114"/>
      <c r="F46" s="114"/>
      <c r="G46" s="114"/>
      <c r="H46" s="115"/>
      <c r="I46" s="116"/>
    </row>
    <row r="47" spans="1:9" ht="13.5" thickTop="1">
      <c r="A47" s="14"/>
      <c r="B47" s="117" t="s">
        <v>34</v>
      </c>
      <c r="C47" s="117"/>
      <c r="D47" s="117" t="s">
        <v>35</v>
      </c>
      <c r="E47" s="117"/>
      <c r="F47" s="117" t="s">
        <v>190</v>
      </c>
      <c r="G47" s="120"/>
      <c r="H47" s="118" t="s">
        <v>28</v>
      </c>
      <c r="I47" s="15" t="s">
        <v>13</v>
      </c>
    </row>
    <row r="48" spans="1:9" ht="12.75">
      <c r="A48" s="11"/>
      <c r="B48" s="9" t="s">
        <v>15</v>
      </c>
      <c r="C48" s="9" t="s">
        <v>16</v>
      </c>
      <c r="D48" s="9" t="s">
        <v>15</v>
      </c>
      <c r="E48" s="9" t="s">
        <v>16</v>
      </c>
      <c r="F48" s="9" t="s">
        <v>15</v>
      </c>
      <c r="G48" s="9" t="s">
        <v>16</v>
      </c>
      <c r="H48" s="119"/>
      <c r="I48" s="16" t="s">
        <v>14</v>
      </c>
    </row>
    <row r="49" spans="1:9" ht="12.75">
      <c r="A49" s="12" t="s">
        <v>0</v>
      </c>
      <c r="B49" s="10" t="s">
        <v>102</v>
      </c>
      <c r="C49" s="10" t="s">
        <v>108</v>
      </c>
      <c r="D49" s="10" t="s">
        <v>102</v>
      </c>
      <c r="E49" s="10" t="s">
        <v>108</v>
      </c>
      <c r="F49" s="10"/>
      <c r="G49" s="17"/>
      <c r="H49" s="25" t="s">
        <v>102</v>
      </c>
      <c r="I49" s="23">
        <v>2</v>
      </c>
    </row>
    <row r="50" spans="1:9" ht="12.75">
      <c r="A50" s="12" t="s">
        <v>1</v>
      </c>
      <c r="B50" s="10" t="s">
        <v>52</v>
      </c>
      <c r="C50" s="10" t="s">
        <v>94</v>
      </c>
      <c r="D50" s="10" t="s">
        <v>52</v>
      </c>
      <c r="E50" s="10" t="s">
        <v>94</v>
      </c>
      <c r="F50" s="10"/>
      <c r="G50" s="17"/>
      <c r="H50" s="25" t="s">
        <v>52</v>
      </c>
      <c r="I50" s="23">
        <v>4</v>
      </c>
    </row>
    <row r="51" spans="1:9" ht="12.75">
      <c r="A51" s="12" t="s">
        <v>2</v>
      </c>
      <c r="B51" s="10" t="s">
        <v>105</v>
      </c>
      <c r="C51" s="10" t="s">
        <v>80</v>
      </c>
      <c r="D51" s="10" t="s">
        <v>105</v>
      </c>
      <c r="E51" s="10" t="s">
        <v>80</v>
      </c>
      <c r="F51" s="10"/>
      <c r="G51" s="17"/>
      <c r="H51" s="25" t="s">
        <v>105</v>
      </c>
      <c r="I51" s="23">
        <v>6</v>
      </c>
    </row>
    <row r="52" spans="1:9" ht="12.75">
      <c r="A52" s="12" t="s">
        <v>3</v>
      </c>
      <c r="B52" s="10" t="s">
        <v>99</v>
      </c>
      <c r="C52" s="10" t="s">
        <v>82</v>
      </c>
      <c r="D52" s="10" t="s">
        <v>99</v>
      </c>
      <c r="E52" s="10" t="s">
        <v>82</v>
      </c>
      <c r="F52" s="10"/>
      <c r="G52" s="17"/>
      <c r="H52" s="25" t="s">
        <v>99</v>
      </c>
      <c r="I52" s="23">
        <v>8</v>
      </c>
    </row>
    <row r="53" spans="1:9" ht="12.75">
      <c r="A53" s="12" t="s">
        <v>4</v>
      </c>
      <c r="B53" s="10" t="s">
        <v>100</v>
      </c>
      <c r="C53" s="10" t="s">
        <v>80</v>
      </c>
      <c r="D53" s="10" t="s">
        <v>153</v>
      </c>
      <c r="E53" s="10" t="s">
        <v>81</v>
      </c>
      <c r="F53" s="10"/>
      <c r="G53" s="17"/>
      <c r="H53" s="25" t="s">
        <v>53</v>
      </c>
      <c r="I53" s="23">
        <v>12</v>
      </c>
    </row>
    <row r="54" spans="1:9" ht="12.75">
      <c r="A54" s="12" t="s">
        <v>5</v>
      </c>
      <c r="B54" s="10" t="s">
        <v>53</v>
      </c>
      <c r="C54" s="10" t="s">
        <v>80</v>
      </c>
      <c r="D54" s="10" t="s">
        <v>53</v>
      </c>
      <c r="E54" s="10" t="s">
        <v>80</v>
      </c>
      <c r="F54" s="10"/>
      <c r="G54" s="17"/>
      <c r="H54" s="25" t="s">
        <v>100</v>
      </c>
      <c r="I54" s="23">
        <v>14</v>
      </c>
    </row>
    <row r="55" spans="1:9" ht="12.75">
      <c r="A55" s="12" t="s">
        <v>11</v>
      </c>
      <c r="B55" s="10" t="s">
        <v>104</v>
      </c>
      <c r="C55" s="10" t="s">
        <v>82</v>
      </c>
      <c r="D55" s="10" t="s">
        <v>107</v>
      </c>
      <c r="E55" s="10" t="s">
        <v>81</v>
      </c>
      <c r="F55" s="10"/>
      <c r="G55" s="17"/>
      <c r="H55" s="25" t="s">
        <v>107</v>
      </c>
      <c r="I55" s="23">
        <v>18</v>
      </c>
    </row>
    <row r="56" spans="1:9" ht="12.75">
      <c r="A56" s="12" t="s">
        <v>6</v>
      </c>
      <c r="B56" s="10" t="s">
        <v>106</v>
      </c>
      <c r="C56" s="10" t="s">
        <v>82</v>
      </c>
      <c r="D56" s="10" t="s">
        <v>152</v>
      </c>
      <c r="E56" s="10" t="s">
        <v>80</v>
      </c>
      <c r="F56" s="10"/>
      <c r="G56" s="17"/>
      <c r="H56" s="25" t="s">
        <v>104</v>
      </c>
      <c r="I56" s="23">
        <v>19</v>
      </c>
    </row>
    <row r="57" spans="1:9" ht="12.75">
      <c r="A57" s="12" t="s">
        <v>7</v>
      </c>
      <c r="B57" s="10" t="s">
        <v>101</v>
      </c>
      <c r="C57" s="10" t="s">
        <v>95</v>
      </c>
      <c r="D57" s="10" t="s">
        <v>100</v>
      </c>
      <c r="E57" s="10" t="s">
        <v>80</v>
      </c>
      <c r="F57" s="10"/>
      <c r="G57" s="17"/>
      <c r="H57" s="25" t="s">
        <v>153</v>
      </c>
      <c r="I57" s="23">
        <v>19</v>
      </c>
    </row>
    <row r="58" spans="1:9" ht="12.75">
      <c r="A58" s="12" t="s">
        <v>8</v>
      </c>
      <c r="B58" s="10" t="s">
        <v>98</v>
      </c>
      <c r="C58" s="10" t="s">
        <v>80</v>
      </c>
      <c r="D58" s="10" t="s">
        <v>103</v>
      </c>
      <c r="E58" s="10" t="s">
        <v>80</v>
      </c>
      <c r="F58" s="10"/>
      <c r="G58" s="17"/>
      <c r="H58" s="25" t="s">
        <v>101</v>
      </c>
      <c r="I58" s="23">
        <v>20</v>
      </c>
    </row>
    <row r="59" spans="1:9" ht="12.75">
      <c r="A59" s="12" t="s">
        <v>36</v>
      </c>
      <c r="B59" s="10" t="s">
        <v>107</v>
      </c>
      <c r="C59" s="10" t="s">
        <v>81</v>
      </c>
      <c r="D59" s="10" t="s">
        <v>101</v>
      </c>
      <c r="E59" s="10" t="s">
        <v>95</v>
      </c>
      <c r="F59" s="10"/>
      <c r="G59" s="17"/>
      <c r="H59" s="25" t="s">
        <v>103</v>
      </c>
      <c r="I59" s="23">
        <v>22</v>
      </c>
    </row>
    <row r="60" spans="1:9" ht="12.75">
      <c r="A60" s="12" t="s">
        <v>37</v>
      </c>
      <c r="B60" s="10" t="s">
        <v>103</v>
      </c>
      <c r="C60" s="10" t="s">
        <v>80</v>
      </c>
      <c r="D60" s="10" t="s">
        <v>104</v>
      </c>
      <c r="E60" s="10" t="s">
        <v>82</v>
      </c>
      <c r="F60" s="10"/>
      <c r="G60" s="17"/>
      <c r="H60" s="25" t="s">
        <v>152</v>
      </c>
      <c r="I60" s="23">
        <v>22</v>
      </c>
    </row>
    <row r="61" spans="1:9" ht="12.75">
      <c r="A61" s="12" t="s">
        <v>38</v>
      </c>
      <c r="B61" s="10" t="s">
        <v>51</v>
      </c>
      <c r="C61" s="10" t="s">
        <v>82</v>
      </c>
      <c r="D61" s="10" t="s">
        <v>154</v>
      </c>
      <c r="E61" s="10" t="s">
        <v>81</v>
      </c>
      <c r="F61" s="10"/>
      <c r="G61" s="17"/>
      <c r="H61" s="25" t="s">
        <v>106</v>
      </c>
      <c r="I61" s="23">
        <v>22</v>
      </c>
    </row>
    <row r="62" spans="1:9" ht="12.75">
      <c r="A62" s="12" t="s">
        <v>78</v>
      </c>
      <c r="B62" s="10"/>
      <c r="C62" s="10"/>
      <c r="D62" s="10"/>
      <c r="E62" s="10"/>
      <c r="F62" s="10"/>
      <c r="G62" s="17"/>
      <c r="H62" s="25" t="s">
        <v>98</v>
      </c>
      <c r="I62" s="23">
        <v>24</v>
      </c>
    </row>
    <row r="63" spans="1:9" ht="12.75">
      <c r="A63" s="12" t="s">
        <v>191</v>
      </c>
      <c r="B63" s="10"/>
      <c r="C63" s="10"/>
      <c r="D63" s="10"/>
      <c r="E63" s="10"/>
      <c r="F63" s="10"/>
      <c r="G63" s="17"/>
      <c r="H63" s="25" t="s">
        <v>51</v>
      </c>
      <c r="I63" s="23">
        <v>27</v>
      </c>
    </row>
    <row r="64" spans="1:9" ht="13.5" thickBot="1">
      <c r="A64" s="13" t="s">
        <v>249</v>
      </c>
      <c r="B64" s="18"/>
      <c r="C64" s="18"/>
      <c r="D64" s="18"/>
      <c r="E64" s="18"/>
      <c r="F64" s="18"/>
      <c r="G64" s="19"/>
      <c r="H64" s="26" t="s">
        <v>154</v>
      </c>
      <c r="I64" s="24">
        <v>27</v>
      </c>
    </row>
    <row r="65" ht="13.5" thickBot="1">
      <c r="A65" s="1"/>
    </row>
    <row r="66" spans="1:9" ht="16.5" thickBot="1">
      <c r="A66" s="113" t="s">
        <v>26</v>
      </c>
      <c r="B66" s="114"/>
      <c r="C66" s="114"/>
      <c r="D66" s="114"/>
      <c r="E66" s="114"/>
      <c r="F66" s="114"/>
      <c r="G66" s="114"/>
      <c r="H66" s="115"/>
      <c r="I66" s="116"/>
    </row>
    <row r="67" spans="1:9" ht="13.5" thickTop="1">
      <c r="A67" s="14"/>
      <c r="B67" s="117" t="s">
        <v>34</v>
      </c>
      <c r="C67" s="117"/>
      <c r="D67" s="117" t="s">
        <v>35</v>
      </c>
      <c r="E67" s="117"/>
      <c r="F67" s="117" t="s">
        <v>190</v>
      </c>
      <c r="G67" s="120"/>
      <c r="H67" s="118" t="s">
        <v>28</v>
      </c>
      <c r="I67" s="15" t="s">
        <v>13</v>
      </c>
    </row>
    <row r="68" spans="1:9" ht="12.75">
      <c r="A68" s="11"/>
      <c r="B68" s="9" t="s">
        <v>15</v>
      </c>
      <c r="C68" s="9" t="s">
        <v>16</v>
      </c>
      <c r="D68" s="9" t="s">
        <v>15</v>
      </c>
      <c r="E68" s="9" t="s">
        <v>16</v>
      </c>
      <c r="F68" s="9" t="s">
        <v>15</v>
      </c>
      <c r="G68" s="9" t="s">
        <v>16</v>
      </c>
      <c r="H68" s="119"/>
      <c r="I68" s="16" t="s">
        <v>14</v>
      </c>
    </row>
    <row r="69" spans="1:9" ht="12.75">
      <c r="A69" s="12" t="s">
        <v>0</v>
      </c>
      <c r="B69" s="10" t="s">
        <v>49</v>
      </c>
      <c r="C69" s="10" t="s">
        <v>94</v>
      </c>
      <c r="D69" s="10" t="s">
        <v>49</v>
      </c>
      <c r="E69" s="10" t="s">
        <v>94</v>
      </c>
      <c r="F69" s="10"/>
      <c r="G69" s="17"/>
      <c r="H69" s="25" t="s">
        <v>49</v>
      </c>
      <c r="I69" s="23">
        <v>2</v>
      </c>
    </row>
    <row r="70" spans="1:9" ht="12.75">
      <c r="A70" s="12" t="s">
        <v>1</v>
      </c>
      <c r="B70" s="10" t="s">
        <v>88</v>
      </c>
      <c r="C70" s="10" t="s">
        <v>95</v>
      </c>
      <c r="D70" s="10" t="s">
        <v>165</v>
      </c>
      <c r="E70" s="10" t="s">
        <v>192</v>
      </c>
      <c r="F70" s="10"/>
      <c r="G70" s="17"/>
      <c r="H70" s="25" t="s">
        <v>88</v>
      </c>
      <c r="I70" s="23">
        <v>5</v>
      </c>
    </row>
    <row r="71" spans="1:9" ht="12.75">
      <c r="A71" s="12" t="s">
        <v>2</v>
      </c>
      <c r="B71" s="10" t="s">
        <v>85</v>
      </c>
      <c r="C71" s="10" t="s">
        <v>80</v>
      </c>
      <c r="D71" s="10" t="s">
        <v>88</v>
      </c>
      <c r="E71" s="10" t="s">
        <v>95</v>
      </c>
      <c r="F71" s="10"/>
      <c r="G71" s="17"/>
      <c r="H71" s="25" t="s">
        <v>85</v>
      </c>
      <c r="I71" s="23">
        <v>8</v>
      </c>
    </row>
    <row r="72" spans="1:9" ht="12.75">
      <c r="A72" s="12" t="s">
        <v>3</v>
      </c>
      <c r="B72" s="10" t="s">
        <v>91</v>
      </c>
      <c r="C72" s="10" t="s">
        <v>82</v>
      </c>
      <c r="D72" s="10" t="s">
        <v>89</v>
      </c>
      <c r="E72" s="10" t="s">
        <v>96</v>
      </c>
      <c r="F72" s="10"/>
      <c r="G72" s="17"/>
      <c r="H72" s="25" t="s">
        <v>89</v>
      </c>
      <c r="I72" s="23">
        <v>9</v>
      </c>
    </row>
    <row r="73" spans="1:9" ht="12.75">
      <c r="A73" s="12" t="s">
        <v>4</v>
      </c>
      <c r="B73" s="10" t="s">
        <v>89</v>
      </c>
      <c r="C73" s="10" t="s">
        <v>96</v>
      </c>
      <c r="D73" s="10" t="s">
        <v>85</v>
      </c>
      <c r="E73" s="10" t="s">
        <v>80</v>
      </c>
      <c r="F73" s="10"/>
      <c r="G73" s="17"/>
      <c r="H73" s="25" t="s">
        <v>91</v>
      </c>
      <c r="I73" s="23">
        <v>11</v>
      </c>
    </row>
    <row r="74" spans="1:9" ht="12.75">
      <c r="A74" s="12" t="s">
        <v>5</v>
      </c>
      <c r="B74" s="10" t="s">
        <v>84</v>
      </c>
      <c r="C74" s="10" t="s">
        <v>80</v>
      </c>
      <c r="D74" s="10" t="s">
        <v>87</v>
      </c>
      <c r="E74" s="10" t="s">
        <v>97</v>
      </c>
      <c r="F74" s="10"/>
      <c r="G74" s="17"/>
      <c r="H74" s="25" t="s">
        <v>87</v>
      </c>
      <c r="I74" s="23">
        <v>13</v>
      </c>
    </row>
    <row r="75" spans="1:9" ht="12.75">
      <c r="A75" s="12" t="s">
        <v>11</v>
      </c>
      <c r="B75" s="10" t="s">
        <v>87</v>
      </c>
      <c r="C75" s="10" t="s">
        <v>97</v>
      </c>
      <c r="D75" s="10" t="s">
        <v>91</v>
      </c>
      <c r="E75" s="10" t="s">
        <v>82</v>
      </c>
      <c r="F75" s="10"/>
      <c r="G75" s="17"/>
      <c r="H75" s="25" t="s">
        <v>165</v>
      </c>
      <c r="I75" s="23">
        <v>16</v>
      </c>
    </row>
    <row r="76" spans="1:9" ht="12.75">
      <c r="A76" s="12" t="s">
        <v>6</v>
      </c>
      <c r="B76" s="10" t="s">
        <v>83</v>
      </c>
      <c r="C76" s="10" t="s">
        <v>97</v>
      </c>
      <c r="D76" s="10" t="s">
        <v>161</v>
      </c>
      <c r="E76" s="10" t="s">
        <v>80</v>
      </c>
      <c r="F76" s="10"/>
      <c r="G76" s="17"/>
      <c r="H76" s="25" t="s">
        <v>84</v>
      </c>
      <c r="I76" s="23">
        <v>17</v>
      </c>
    </row>
    <row r="77" spans="1:9" ht="12.75">
      <c r="A77" s="12" t="s">
        <v>7</v>
      </c>
      <c r="B77" s="10" t="s">
        <v>92</v>
      </c>
      <c r="C77" s="10" t="s">
        <v>97</v>
      </c>
      <c r="D77" s="10" t="s">
        <v>50</v>
      </c>
      <c r="E77" s="10" t="s">
        <v>82</v>
      </c>
      <c r="F77" s="10"/>
      <c r="G77" s="17"/>
      <c r="H77" s="25" t="s">
        <v>92</v>
      </c>
      <c r="I77" s="23">
        <v>19</v>
      </c>
    </row>
    <row r="78" spans="1:9" ht="12.75">
      <c r="A78" s="12" t="s">
        <v>8</v>
      </c>
      <c r="B78" s="10" t="s">
        <v>86</v>
      </c>
      <c r="C78" s="10" t="s">
        <v>81</v>
      </c>
      <c r="D78" s="10" t="s">
        <v>92</v>
      </c>
      <c r="E78" s="10" t="s">
        <v>97</v>
      </c>
      <c r="F78" s="10"/>
      <c r="G78" s="17"/>
      <c r="H78" s="25" t="s">
        <v>83</v>
      </c>
      <c r="I78" s="23">
        <v>20</v>
      </c>
    </row>
    <row r="79" spans="1:9" ht="12.75">
      <c r="A79" s="12" t="s">
        <v>36</v>
      </c>
      <c r="B79" s="10" t="s">
        <v>90</v>
      </c>
      <c r="C79" s="10" t="s">
        <v>97</v>
      </c>
      <c r="D79" s="10" t="s">
        <v>84</v>
      </c>
      <c r="E79" s="10" t="s">
        <v>80</v>
      </c>
      <c r="F79" s="10"/>
      <c r="G79" s="17"/>
      <c r="H79" s="25" t="s">
        <v>50</v>
      </c>
      <c r="I79" s="23">
        <v>21</v>
      </c>
    </row>
    <row r="80" spans="1:9" ht="12.75">
      <c r="A80" s="12" t="s">
        <v>37</v>
      </c>
      <c r="B80" s="10" t="s">
        <v>50</v>
      </c>
      <c r="C80" s="10" t="s">
        <v>82</v>
      </c>
      <c r="D80" s="10" t="s">
        <v>83</v>
      </c>
      <c r="E80" s="10" t="s">
        <v>97</v>
      </c>
      <c r="F80" s="10"/>
      <c r="G80" s="17"/>
      <c r="H80" s="25" t="s">
        <v>161</v>
      </c>
      <c r="I80" s="23">
        <v>22</v>
      </c>
    </row>
    <row r="81" spans="1:9" ht="12.75">
      <c r="A81" s="12" t="s">
        <v>38</v>
      </c>
      <c r="B81" s="10" t="s">
        <v>93</v>
      </c>
      <c r="C81" s="10" t="s">
        <v>80</v>
      </c>
      <c r="D81" s="10" t="s">
        <v>93</v>
      </c>
      <c r="E81" s="10" t="s">
        <v>80</v>
      </c>
      <c r="F81" s="10"/>
      <c r="G81" s="17"/>
      <c r="H81" s="25" t="s">
        <v>86</v>
      </c>
      <c r="I81" s="23">
        <v>24</v>
      </c>
    </row>
    <row r="82" spans="1:9" ht="12.75">
      <c r="A82" s="86" t="s">
        <v>78</v>
      </c>
      <c r="B82" s="87"/>
      <c r="C82" s="87"/>
      <c r="D82" s="87"/>
      <c r="E82" s="87"/>
      <c r="F82" s="87"/>
      <c r="G82" s="88"/>
      <c r="H82" s="25" t="s">
        <v>90</v>
      </c>
      <c r="I82" s="89">
        <v>25</v>
      </c>
    </row>
    <row r="83" spans="1:9" ht="13.5" thickBot="1">
      <c r="A83" s="13" t="s">
        <v>191</v>
      </c>
      <c r="B83" s="18"/>
      <c r="C83" s="18"/>
      <c r="D83" s="18"/>
      <c r="E83" s="18"/>
      <c r="F83" s="18"/>
      <c r="G83" s="19"/>
      <c r="H83" s="26" t="s">
        <v>93</v>
      </c>
      <c r="I83" s="24">
        <v>26</v>
      </c>
    </row>
    <row r="84" ht="13.5" thickBot="1">
      <c r="A84" s="1"/>
    </row>
    <row r="85" spans="1:9" ht="16.5" thickBot="1">
      <c r="A85" s="113" t="s">
        <v>27</v>
      </c>
      <c r="B85" s="114"/>
      <c r="C85" s="114"/>
      <c r="D85" s="114"/>
      <c r="E85" s="114"/>
      <c r="F85" s="114"/>
      <c r="G85" s="114"/>
      <c r="H85" s="115"/>
      <c r="I85" s="116"/>
    </row>
    <row r="86" spans="1:9" ht="13.5" thickTop="1">
      <c r="A86" s="14"/>
      <c r="B86" s="117" t="s">
        <v>34</v>
      </c>
      <c r="C86" s="117"/>
      <c r="D86" s="117" t="s">
        <v>35</v>
      </c>
      <c r="E86" s="117"/>
      <c r="F86" s="117" t="s">
        <v>190</v>
      </c>
      <c r="G86" s="120"/>
      <c r="H86" s="118" t="s">
        <v>28</v>
      </c>
      <c r="I86" s="15" t="s">
        <v>13</v>
      </c>
    </row>
    <row r="87" spans="1:9" ht="12.75">
      <c r="A87" s="11"/>
      <c r="B87" s="9" t="s">
        <v>15</v>
      </c>
      <c r="C87" s="9" t="s">
        <v>16</v>
      </c>
      <c r="D87" s="9" t="s">
        <v>15</v>
      </c>
      <c r="E87" s="9" t="s">
        <v>16</v>
      </c>
      <c r="F87" s="9" t="s">
        <v>15</v>
      </c>
      <c r="G87" s="9" t="s">
        <v>16</v>
      </c>
      <c r="H87" s="119"/>
      <c r="I87" s="16" t="s">
        <v>14</v>
      </c>
    </row>
    <row r="88" spans="1:9" ht="12.75">
      <c r="A88" s="12" t="s">
        <v>0</v>
      </c>
      <c r="B88" s="10" t="s">
        <v>42</v>
      </c>
      <c r="C88" s="10" t="s">
        <v>79</v>
      </c>
      <c r="D88" s="10" t="s">
        <v>42</v>
      </c>
      <c r="E88" s="10" t="s">
        <v>79</v>
      </c>
      <c r="F88" s="10"/>
      <c r="G88" s="17"/>
      <c r="H88" s="25" t="s">
        <v>42</v>
      </c>
      <c r="I88" s="23">
        <v>2</v>
      </c>
    </row>
    <row r="89" spans="1:9" ht="12.75">
      <c r="A89" s="12" t="s">
        <v>1</v>
      </c>
      <c r="B89" s="10" t="s">
        <v>43</v>
      </c>
      <c r="C89" s="10" t="s">
        <v>80</v>
      </c>
      <c r="D89" s="10" t="s">
        <v>73</v>
      </c>
      <c r="E89" s="10" t="s">
        <v>80</v>
      </c>
      <c r="F89" s="10"/>
      <c r="G89" s="17"/>
      <c r="H89" s="25" t="s">
        <v>73</v>
      </c>
      <c r="I89" s="23">
        <v>5</v>
      </c>
    </row>
    <row r="90" spans="1:9" ht="12.75">
      <c r="A90" s="12" t="s">
        <v>2</v>
      </c>
      <c r="B90" s="10" t="s">
        <v>73</v>
      </c>
      <c r="C90" s="10" t="s">
        <v>80</v>
      </c>
      <c r="D90" s="10" t="s">
        <v>244</v>
      </c>
      <c r="E90" s="10" t="s">
        <v>80</v>
      </c>
      <c r="F90" s="10"/>
      <c r="G90" s="17"/>
      <c r="H90" s="25" t="s">
        <v>43</v>
      </c>
      <c r="I90" s="23">
        <v>6</v>
      </c>
    </row>
    <row r="91" spans="1:9" ht="12.75">
      <c r="A91" s="12" t="s">
        <v>3</v>
      </c>
      <c r="B91" s="10" t="s">
        <v>74</v>
      </c>
      <c r="C91" s="10" t="s">
        <v>81</v>
      </c>
      <c r="D91" s="10" t="s">
        <v>43</v>
      </c>
      <c r="E91" s="10" t="s">
        <v>80</v>
      </c>
      <c r="F91" s="10"/>
      <c r="G91" s="17"/>
      <c r="H91" s="25" t="s">
        <v>74</v>
      </c>
      <c r="I91" s="23">
        <v>9</v>
      </c>
    </row>
    <row r="92" spans="1:9" ht="12.75">
      <c r="A92" s="12" t="s">
        <v>4</v>
      </c>
      <c r="B92" s="10" t="s">
        <v>71</v>
      </c>
      <c r="C92" s="10" t="s">
        <v>81</v>
      </c>
      <c r="D92" s="10" t="s">
        <v>74</v>
      </c>
      <c r="E92" s="10" t="s">
        <v>81</v>
      </c>
      <c r="F92" s="10"/>
      <c r="G92" s="17"/>
      <c r="H92" s="25" t="s">
        <v>71</v>
      </c>
      <c r="I92" s="23">
        <v>12</v>
      </c>
    </row>
    <row r="93" spans="1:9" ht="12.75">
      <c r="A93" s="12" t="s">
        <v>5</v>
      </c>
      <c r="B93" s="10" t="s">
        <v>44</v>
      </c>
      <c r="C93" s="10" t="s">
        <v>79</v>
      </c>
      <c r="D93" s="10" t="s">
        <v>44</v>
      </c>
      <c r="E93" s="10" t="s">
        <v>79</v>
      </c>
      <c r="F93" s="10"/>
      <c r="G93" s="17"/>
      <c r="H93" s="25" t="s">
        <v>44</v>
      </c>
      <c r="I93" s="23">
        <v>12</v>
      </c>
    </row>
    <row r="94" spans="1:9" ht="12.75">
      <c r="A94" s="12" t="s">
        <v>11</v>
      </c>
      <c r="B94" s="10" t="s">
        <v>46</v>
      </c>
      <c r="C94" s="10" t="s">
        <v>81</v>
      </c>
      <c r="D94" s="10" t="s">
        <v>71</v>
      </c>
      <c r="E94" s="10" t="s">
        <v>81</v>
      </c>
      <c r="F94" s="10"/>
      <c r="G94" s="17"/>
      <c r="H94" s="25" t="s">
        <v>75</v>
      </c>
      <c r="I94" s="23">
        <v>17</v>
      </c>
    </row>
    <row r="95" spans="1:9" ht="12.75">
      <c r="A95" s="12" t="s">
        <v>6</v>
      </c>
      <c r="B95" s="10" t="s">
        <v>75</v>
      </c>
      <c r="C95" s="10" t="s">
        <v>80</v>
      </c>
      <c r="D95" s="10" t="s">
        <v>48</v>
      </c>
      <c r="E95" s="10" t="s">
        <v>81</v>
      </c>
      <c r="F95" s="10"/>
      <c r="G95" s="17"/>
      <c r="H95" s="25" t="s">
        <v>48</v>
      </c>
      <c r="I95" s="23">
        <v>18</v>
      </c>
    </row>
    <row r="96" spans="1:9" ht="12.75">
      <c r="A96" s="12" t="s">
        <v>7</v>
      </c>
      <c r="B96" s="10" t="s">
        <v>45</v>
      </c>
      <c r="C96" s="10" t="s">
        <v>82</v>
      </c>
      <c r="D96" s="10" t="s">
        <v>75</v>
      </c>
      <c r="E96" s="10" t="s">
        <v>80</v>
      </c>
      <c r="F96" s="10"/>
      <c r="G96" s="17"/>
      <c r="H96" s="25" t="s">
        <v>244</v>
      </c>
      <c r="I96" s="23">
        <v>18</v>
      </c>
    </row>
    <row r="97" spans="1:9" ht="12.75">
      <c r="A97" s="12" t="s">
        <v>8</v>
      </c>
      <c r="B97" s="10" t="s">
        <v>48</v>
      </c>
      <c r="C97" s="10" t="s">
        <v>81</v>
      </c>
      <c r="D97" s="10" t="s">
        <v>77</v>
      </c>
      <c r="E97" s="10" t="s">
        <v>82</v>
      </c>
      <c r="F97" s="10"/>
      <c r="G97" s="17"/>
      <c r="H97" s="25" t="s">
        <v>45</v>
      </c>
      <c r="I97" s="23">
        <v>20</v>
      </c>
    </row>
    <row r="98" spans="1:9" ht="12.75">
      <c r="A98" s="12" t="s">
        <v>36</v>
      </c>
      <c r="B98" s="10" t="s">
        <v>76</v>
      </c>
      <c r="C98" s="10" t="s">
        <v>79</v>
      </c>
      <c r="D98" s="10" t="s">
        <v>45</v>
      </c>
      <c r="E98" s="10" t="s">
        <v>82</v>
      </c>
      <c r="F98" s="10"/>
      <c r="G98" s="17"/>
      <c r="H98" s="25" t="s">
        <v>46</v>
      </c>
      <c r="I98" s="23">
        <v>20</v>
      </c>
    </row>
    <row r="99" spans="1:9" ht="12.75">
      <c r="A99" s="12" t="s">
        <v>37</v>
      </c>
      <c r="B99" s="10" t="s">
        <v>72</v>
      </c>
      <c r="C99" s="10" t="s">
        <v>82</v>
      </c>
      <c r="D99" s="10" t="s">
        <v>47</v>
      </c>
      <c r="E99" s="10" t="s">
        <v>80</v>
      </c>
      <c r="F99" s="10"/>
      <c r="G99" s="17"/>
      <c r="H99" s="25" t="s">
        <v>77</v>
      </c>
      <c r="I99" s="23">
        <v>23</v>
      </c>
    </row>
    <row r="100" spans="1:9" ht="12.75">
      <c r="A100" s="12" t="s">
        <v>38</v>
      </c>
      <c r="B100" s="10" t="s">
        <v>77</v>
      </c>
      <c r="C100" s="10" t="s">
        <v>82</v>
      </c>
      <c r="D100" s="87"/>
      <c r="E100" s="87"/>
      <c r="F100" s="10"/>
      <c r="G100" s="17"/>
      <c r="H100" s="25" t="s">
        <v>76</v>
      </c>
      <c r="I100" s="23">
        <v>24</v>
      </c>
    </row>
    <row r="101" spans="1:9" ht="12.75">
      <c r="A101" s="12" t="s">
        <v>78</v>
      </c>
      <c r="B101" s="10" t="s">
        <v>47</v>
      </c>
      <c r="C101" s="10" t="s">
        <v>80</v>
      </c>
      <c r="D101" s="87"/>
      <c r="E101" s="87"/>
      <c r="F101" s="10"/>
      <c r="G101" s="17"/>
      <c r="H101" s="25" t="s">
        <v>72</v>
      </c>
      <c r="I101" s="23">
        <v>25</v>
      </c>
    </row>
    <row r="102" spans="1:9" ht="13.5" thickBot="1">
      <c r="A102" s="223" t="s">
        <v>191</v>
      </c>
      <c r="B102" s="224"/>
      <c r="C102" s="224"/>
      <c r="D102" s="18"/>
      <c r="E102" s="18"/>
      <c r="F102" s="18"/>
      <c r="G102" s="19"/>
      <c r="H102" s="26" t="s">
        <v>47</v>
      </c>
      <c r="I102" s="24">
        <v>26</v>
      </c>
    </row>
    <row r="103" ht="12.75">
      <c r="A103" s="1"/>
    </row>
    <row r="104" spans="1:2" ht="12.75">
      <c r="A104" s="1"/>
      <c r="B104" s="22" t="s">
        <v>17</v>
      </c>
    </row>
    <row r="105" spans="1:2" ht="12.75">
      <c r="A105" s="1" t="s">
        <v>18</v>
      </c>
      <c r="B105" t="s">
        <v>19</v>
      </c>
    </row>
    <row r="106" spans="1:2" ht="12.75">
      <c r="A106" s="1"/>
      <c r="B106" t="s">
        <v>20</v>
      </c>
    </row>
    <row r="107" spans="1:2" ht="12.75">
      <c r="A107" s="1"/>
      <c r="B107" t="s">
        <v>21</v>
      </c>
    </row>
    <row r="108" spans="1:2" ht="12.75">
      <c r="A108" s="1"/>
      <c r="B108" t="s">
        <v>22</v>
      </c>
    </row>
    <row r="109" spans="1:2" ht="12.75">
      <c r="A109" s="1" t="s">
        <v>18</v>
      </c>
      <c r="B109" t="s">
        <v>23</v>
      </c>
    </row>
    <row r="110" spans="1:2" ht="12.75">
      <c r="A110" s="1"/>
      <c r="B110" t="s">
        <v>24</v>
      </c>
    </row>
    <row r="111" spans="1:2" ht="12.75">
      <c r="A111" s="1"/>
      <c r="B111" t="s">
        <v>25</v>
      </c>
    </row>
    <row r="112" ht="12.75">
      <c r="A112" s="1"/>
    </row>
  </sheetData>
  <mergeCells count="30">
    <mergeCell ref="A21:I21"/>
    <mergeCell ref="B22:C22"/>
    <mergeCell ref="D22:E22"/>
    <mergeCell ref="F22:G22"/>
    <mergeCell ref="H22:H23"/>
    <mergeCell ref="A4:I4"/>
    <mergeCell ref="B5:C5"/>
    <mergeCell ref="D5:E5"/>
    <mergeCell ref="F5:G5"/>
    <mergeCell ref="H5:H6"/>
    <mergeCell ref="A85:I85"/>
    <mergeCell ref="B86:C86"/>
    <mergeCell ref="D86:E86"/>
    <mergeCell ref="F86:G86"/>
    <mergeCell ref="H86:H87"/>
    <mergeCell ref="B47:C47"/>
    <mergeCell ref="H47:H48"/>
    <mergeCell ref="A66:I66"/>
    <mergeCell ref="B67:C67"/>
    <mergeCell ref="D67:E67"/>
    <mergeCell ref="F67:G67"/>
    <mergeCell ref="H67:H68"/>
    <mergeCell ref="D47:E47"/>
    <mergeCell ref="F47:G47"/>
    <mergeCell ref="A33:I33"/>
    <mergeCell ref="B34:C34"/>
    <mergeCell ref="H34:H35"/>
    <mergeCell ref="A46:I46"/>
    <mergeCell ref="D34:E34"/>
    <mergeCell ref="F34:G34"/>
  </mergeCells>
  <printOptions/>
  <pageMargins left="1.42" right="0.75" top="0.54" bottom="0.46" header="0.4921259845" footer="0.5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zoomScale="115" zoomScaleNormal="115" workbookViewId="0" topLeftCell="A1">
      <selection activeCell="I4" sqref="I4"/>
    </sheetView>
  </sheetViews>
  <sheetFormatPr defaultColWidth="9.00390625" defaultRowHeight="12.75"/>
  <cols>
    <col min="1" max="1" width="2.75390625" style="34" customWidth="1"/>
    <col min="2" max="2" width="15.25390625" style="35" customWidth="1"/>
    <col min="3" max="3" width="2.25390625" style="35" customWidth="1"/>
    <col min="4" max="4" width="2.875" style="35" customWidth="1"/>
    <col min="5" max="5" width="0.875" style="35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8" customWidth="1"/>
    <col min="19" max="19" width="4.75390625" style="28" customWidth="1"/>
    <col min="20" max="20" width="15.25390625" style="30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8" customWidth="1"/>
    <col min="36" max="36" width="17.75390625" style="0" customWidth="1"/>
  </cols>
  <sheetData>
    <row r="1" spans="1:36" ht="15.75">
      <c r="A1" s="27" t="s">
        <v>9</v>
      </c>
      <c r="B1" s="28"/>
      <c r="C1" s="28"/>
      <c r="D1" s="28"/>
      <c r="E1" s="28"/>
      <c r="F1" s="29"/>
      <c r="G1" s="29"/>
      <c r="H1" s="29"/>
      <c r="I1" s="29" t="s">
        <v>118</v>
      </c>
      <c r="J1" s="29"/>
      <c r="K1" s="29"/>
      <c r="AJ1" s="31" t="s">
        <v>213</v>
      </c>
    </row>
    <row r="2" spans="1:11" ht="15.75">
      <c r="A2" s="27"/>
      <c r="B2" s="28"/>
      <c r="C2" s="28"/>
      <c r="D2" s="28"/>
      <c r="E2" s="28"/>
      <c r="I2" s="29" t="s">
        <v>214</v>
      </c>
      <c r="J2" s="29"/>
      <c r="K2" s="29"/>
    </row>
    <row r="3" spans="1:35" ht="12.75" customHeight="1">
      <c r="A3" s="27" t="s">
        <v>10</v>
      </c>
      <c r="B3" s="28"/>
      <c r="C3" s="28"/>
      <c r="D3" s="28"/>
      <c r="E3" s="28"/>
      <c r="I3" s="27" t="s">
        <v>117</v>
      </c>
      <c r="J3" s="27"/>
      <c r="K3" s="27"/>
      <c r="L3" s="32"/>
      <c r="AI3" s="33" t="s">
        <v>120</v>
      </c>
    </row>
    <row r="4" spans="1:35" ht="12.75" customHeight="1">
      <c r="A4" s="27"/>
      <c r="B4" s="28"/>
      <c r="C4" s="28"/>
      <c r="D4" s="28"/>
      <c r="E4" s="28"/>
      <c r="I4" s="27"/>
      <c r="J4" s="27"/>
      <c r="K4" s="27"/>
      <c r="L4" s="32"/>
      <c r="AI4" s="33"/>
    </row>
    <row r="5" spans="1:35" ht="12.75" customHeight="1">
      <c r="A5" s="27"/>
      <c r="B5" s="28"/>
      <c r="C5" s="28"/>
      <c r="D5" s="28"/>
      <c r="E5" s="28"/>
      <c r="I5" s="27"/>
      <c r="J5" s="27"/>
      <c r="K5" s="27"/>
      <c r="L5" s="32"/>
      <c r="AI5" s="33"/>
    </row>
    <row r="6" spans="1:35" ht="12.75" customHeight="1">
      <c r="A6" s="27"/>
      <c r="B6" s="28"/>
      <c r="C6" s="28"/>
      <c r="D6" s="28"/>
      <c r="E6" s="28"/>
      <c r="I6" s="27"/>
      <c r="J6" s="27"/>
      <c r="K6" s="27"/>
      <c r="L6" s="32"/>
      <c r="AI6" s="33"/>
    </row>
    <row r="7" ht="12.75" customHeight="1"/>
    <row r="8" spans="1:36" ht="12.75" customHeight="1" thickBot="1">
      <c r="A8" s="34">
        <v>1</v>
      </c>
      <c r="B8" s="30" t="s">
        <v>193</v>
      </c>
      <c r="C8" s="36"/>
      <c r="D8" s="37"/>
      <c r="E8" s="37"/>
      <c r="F8" s="38"/>
      <c r="G8" s="196" t="s">
        <v>193</v>
      </c>
      <c r="H8" s="196"/>
      <c r="I8" s="196"/>
      <c r="J8" s="196"/>
      <c r="K8" s="196"/>
      <c r="L8" s="196"/>
      <c r="M8" s="196"/>
      <c r="N8" s="40"/>
      <c r="O8" s="40"/>
      <c r="P8" s="38"/>
      <c r="Q8" s="38"/>
      <c r="R8" s="39" t="s">
        <v>70</v>
      </c>
      <c r="S8" s="34" t="s">
        <v>121</v>
      </c>
      <c r="T8" s="107" t="str">
        <f>R8</f>
        <v>Legátová Anna</v>
      </c>
      <c r="U8" s="35"/>
      <c r="V8" s="37"/>
      <c r="W8" s="37"/>
      <c r="X8" s="38"/>
      <c r="Y8" s="196" t="s">
        <v>223</v>
      </c>
      <c r="Z8" s="196"/>
      <c r="AA8" s="196"/>
      <c r="AB8" s="196"/>
      <c r="AC8" s="196"/>
      <c r="AD8" s="196"/>
      <c r="AE8" s="196"/>
      <c r="AF8" s="40"/>
      <c r="AG8" s="38"/>
      <c r="AH8" s="41"/>
      <c r="AI8" s="42" t="s">
        <v>122</v>
      </c>
      <c r="AJ8" s="43" t="s">
        <v>193</v>
      </c>
    </row>
    <row r="9" spans="1:36" ht="12.75" customHeight="1">
      <c r="A9" s="44"/>
      <c r="B9" s="45"/>
      <c r="C9" s="46"/>
      <c r="D9" s="37"/>
      <c r="E9" s="37"/>
      <c r="F9" s="38"/>
      <c r="G9" s="197" t="s">
        <v>167</v>
      </c>
      <c r="H9" s="197"/>
      <c r="I9" s="197"/>
      <c r="J9" s="47"/>
      <c r="K9" s="47"/>
      <c r="L9" s="38"/>
      <c r="M9" s="38"/>
      <c r="N9" s="38"/>
      <c r="O9" s="48"/>
      <c r="P9" s="47"/>
      <c r="Q9" s="47"/>
      <c r="R9" s="49" t="s">
        <v>225</v>
      </c>
      <c r="S9" s="34"/>
      <c r="T9" s="108"/>
      <c r="U9" s="50"/>
      <c r="V9" s="37"/>
      <c r="W9" s="37"/>
      <c r="X9" s="38"/>
      <c r="Y9" s="197" t="s">
        <v>226</v>
      </c>
      <c r="Z9" s="197"/>
      <c r="AA9" s="197"/>
      <c r="AB9" s="47"/>
      <c r="AC9" s="47"/>
      <c r="AD9" s="38"/>
      <c r="AE9" s="38"/>
      <c r="AF9" s="48"/>
      <c r="AG9" s="38"/>
      <c r="AH9" s="41"/>
      <c r="AI9" s="51"/>
      <c r="AJ9" s="49" t="s">
        <v>170</v>
      </c>
    </row>
    <row r="10" spans="1:36" ht="12.75" customHeight="1" thickBot="1">
      <c r="A10" s="52">
        <v>8</v>
      </c>
      <c r="B10" s="36" t="s">
        <v>64</v>
      </c>
      <c r="C10" s="53"/>
      <c r="D10" s="37"/>
      <c r="E10" s="37"/>
      <c r="F10" s="37"/>
      <c r="G10" s="196" t="s">
        <v>70</v>
      </c>
      <c r="H10" s="196"/>
      <c r="I10" s="196"/>
      <c r="J10" s="196"/>
      <c r="K10" s="196"/>
      <c r="L10" s="196"/>
      <c r="M10" s="196"/>
      <c r="N10" s="40"/>
      <c r="O10" s="54"/>
      <c r="P10" s="38"/>
      <c r="Q10" s="38"/>
      <c r="R10" s="39" t="s">
        <v>193</v>
      </c>
      <c r="S10" s="34" t="s">
        <v>215</v>
      </c>
      <c r="T10" s="109" t="str">
        <f>R18</f>
        <v>Nováková Karolína</v>
      </c>
      <c r="U10" s="55"/>
      <c r="V10" s="37"/>
      <c r="W10" s="37"/>
      <c r="X10" s="37"/>
      <c r="Y10" s="196" t="s">
        <v>193</v>
      </c>
      <c r="Z10" s="196"/>
      <c r="AA10" s="196"/>
      <c r="AB10" s="196"/>
      <c r="AC10" s="196"/>
      <c r="AD10" s="196"/>
      <c r="AE10" s="196"/>
      <c r="AF10" s="54"/>
      <c r="AG10" s="38"/>
      <c r="AH10" s="41"/>
      <c r="AI10" s="56" t="s">
        <v>124</v>
      </c>
      <c r="AJ10" s="43" t="s">
        <v>223</v>
      </c>
    </row>
    <row r="11" spans="2:36" ht="12.75" customHeight="1">
      <c r="B11" s="30"/>
      <c r="C11" s="30"/>
      <c r="D11" s="57"/>
      <c r="E11" s="37"/>
      <c r="F11" s="37"/>
      <c r="G11" s="197" t="s">
        <v>185</v>
      </c>
      <c r="H11" s="197"/>
      <c r="I11" s="197"/>
      <c r="J11" s="47"/>
      <c r="K11" s="47"/>
      <c r="L11" s="38"/>
      <c r="M11" s="38"/>
      <c r="N11" s="38"/>
      <c r="O11" s="38"/>
      <c r="P11" s="47"/>
      <c r="Q11" s="47"/>
      <c r="R11" s="49" t="s">
        <v>188</v>
      </c>
      <c r="S11" s="34"/>
      <c r="T11" s="107"/>
      <c r="U11" s="35"/>
      <c r="V11" s="57"/>
      <c r="W11" s="37"/>
      <c r="X11" s="37"/>
      <c r="Y11" s="197" t="s">
        <v>226</v>
      </c>
      <c r="Z11" s="197"/>
      <c r="AA11" s="197"/>
      <c r="AB11" s="47"/>
      <c r="AC11" s="47"/>
      <c r="AD11" s="38"/>
      <c r="AE11" s="38"/>
      <c r="AF11" s="38"/>
      <c r="AG11" s="38"/>
      <c r="AH11" s="41"/>
      <c r="AI11" s="58"/>
      <c r="AJ11" s="49" t="s">
        <v>171</v>
      </c>
    </row>
    <row r="12" spans="1:36" ht="12.75" customHeight="1" thickBot="1">
      <c r="A12" s="34">
        <v>7</v>
      </c>
      <c r="B12" s="30" t="s">
        <v>62</v>
      </c>
      <c r="C12" s="30"/>
      <c r="D12" s="57"/>
      <c r="E12" s="37"/>
      <c r="F12" s="37"/>
      <c r="G12" s="196" t="s">
        <v>64</v>
      </c>
      <c r="H12" s="196"/>
      <c r="I12" s="196"/>
      <c r="J12" s="196"/>
      <c r="K12" s="196"/>
      <c r="L12" s="196"/>
      <c r="M12" s="196"/>
      <c r="N12" s="40"/>
      <c r="O12" s="40"/>
      <c r="P12" s="38"/>
      <c r="Q12" s="38"/>
      <c r="R12" s="39" t="s">
        <v>62</v>
      </c>
      <c r="S12" s="34" t="s">
        <v>216</v>
      </c>
      <c r="T12" s="107" t="str">
        <f>R10</f>
        <v>Šimoníková Bára</v>
      </c>
      <c r="U12" s="35"/>
      <c r="V12" s="57"/>
      <c r="W12" s="37"/>
      <c r="X12" s="37"/>
      <c r="Y12" s="196" t="s">
        <v>70</v>
      </c>
      <c r="Z12" s="196"/>
      <c r="AA12" s="196"/>
      <c r="AB12" s="196"/>
      <c r="AC12" s="196"/>
      <c r="AD12" s="196"/>
      <c r="AE12" s="196"/>
      <c r="AF12" s="40"/>
      <c r="AG12" s="38"/>
      <c r="AH12" s="41"/>
      <c r="AI12" s="42" t="s">
        <v>126</v>
      </c>
      <c r="AJ12" s="43" t="s">
        <v>70</v>
      </c>
    </row>
    <row r="13" spans="1:36" ht="12.75" customHeight="1">
      <c r="A13" s="44"/>
      <c r="B13" s="45"/>
      <c r="C13" s="46"/>
      <c r="D13" s="37"/>
      <c r="E13" s="37"/>
      <c r="F13" s="38"/>
      <c r="G13" s="197" t="s">
        <v>169</v>
      </c>
      <c r="H13" s="197"/>
      <c r="I13" s="197"/>
      <c r="J13" s="47"/>
      <c r="K13" s="47"/>
      <c r="L13" s="38"/>
      <c r="M13" s="38"/>
      <c r="N13" s="38"/>
      <c r="O13" s="48"/>
      <c r="P13" s="47"/>
      <c r="Q13" s="47"/>
      <c r="R13" s="49" t="s">
        <v>160</v>
      </c>
      <c r="S13" s="34"/>
      <c r="T13" s="108"/>
      <c r="U13" s="50"/>
      <c r="V13" s="37"/>
      <c r="W13" s="37"/>
      <c r="X13" s="38"/>
      <c r="Y13" s="197" t="s">
        <v>227</v>
      </c>
      <c r="Z13" s="197"/>
      <c r="AA13" s="197"/>
      <c r="AB13" s="47"/>
      <c r="AC13" s="47"/>
      <c r="AD13" s="38"/>
      <c r="AE13" s="38"/>
      <c r="AF13" s="48"/>
      <c r="AG13" s="38"/>
      <c r="AH13" s="41"/>
      <c r="AI13" s="51"/>
      <c r="AJ13" s="49" t="s">
        <v>177</v>
      </c>
    </row>
    <row r="14" spans="1:36" ht="12.75" customHeight="1" thickBot="1">
      <c r="A14" s="52">
        <v>3</v>
      </c>
      <c r="B14" s="36" t="s">
        <v>70</v>
      </c>
      <c r="C14" s="53"/>
      <c r="D14" s="37"/>
      <c r="E14" s="37"/>
      <c r="F14" s="59"/>
      <c r="G14" s="196" t="s">
        <v>62</v>
      </c>
      <c r="H14" s="196"/>
      <c r="I14" s="196"/>
      <c r="J14" s="196"/>
      <c r="K14" s="196"/>
      <c r="L14" s="196"/>
      <c r="M14" s="196"/>
      <c r="N14" s="40"/>
      <c r="O14" s="54"/>
      <c r="P14" s="38"/>
      <c r="Q14" s="38"/>
      <c r="R14" s="39" t="s">
        <v>64</v>
      </c>
      <c r="S14" s="34" t="s">
        <v>217</v>
      </c>
      <c r="T14" s="109" t="str">
        <f>R27</f>
        <v>Kocová Natálie</v>
      </c>
      <c r="U14" s="55"/>
      <c r="V14" s="37"/>
      <c r="W14" s="37"/>
      <c r="X14" s="59"/>
      <c r="Y14" s="196" t="s">
        <v>69</v>
      </c>
      <c r="Z14" s="196"/>
      <c r="AA14" s="196"/>
      <c r="AB14" s="196"/>
      <c r="AC14" s="196"/>
      <c r="AD14" s="196"/>
      <c r="AE14" s="196"/>
      <c r="AF14" s="54"/>
      <c r="AG14" s="38"/>
      <c r="AH14" s="41"/>
      <c r="AI14" s="56" t="s">
        <v>128</v>
      </c>
      <c r="AJ14" s="43" t="s">
        <v>69</v>
      </c>
    </row>
    <row r="15" spans="2:36" ht="12.75" customHeight="1">
      <c r="B15" s="30"/>
      <c r="C15" s="30"/>
      <c r="D15" s="57"/>
      <c r="E15" s="37"/>
      <c r="F15" s="38"/>
      <c r="G15" s="197" t="s">
        <v>186</v>
      </c>
      <c r="H15" s="197"/>
      <c r="I15" s="197"/>
      <c r="J15" s="47"/>
      <c r="K15" s="47"/>
      <c r="L15" s="38"/>
      <c r="M15" s="38"/>
      <c r="N15" s="38"/>
      <c r="O15" s="38"/>
      <c r="P15" s="47"/>
      <c r="Q15" s="47"/>
      <c r="R15" s="49" t="s">
        <v>158</v>
      </c>
      <c r="S15" s="34"/>
      <c r="T15" s="107"/>
      <c r="V15" s="57"/>
      <c r="W15" s="37"/>
      <c r="X15" s="38"/>
      <c r="Y15" s="197" t="s">
        <v>227</v>
      </c>
      <c r="Z15" s="197"/>
      <c r="AA15" s="197"/>
      <c r="AB15" s="47"/>
      <c r="AC15" s="47"/>
      <c r="AD15" s="38"/>
      <c r="AE15" s="38"/>
      <c r="AF15" s="38"/>
      <c r="AG15" s="38"/>
      <c r="AI15" s="60"/>
      <c r="AJ15" s="49" t="s">
        <v>178</v>
      </c>
    </row>
    <row r="16" spans="1:35" ht="12.75" customHeight="1">
      <c r="A16" s="61"/>
      <c r="B16" s="62"/>
      <c r="C16" s="62"/>
      <c r="D16" s="37"/>
      <c r="E16" s="37"/>
      <c r="F16" s="38"/>
      <c r="G16" s="193"/>
      <c r="H16" s="193"/>
      <c r="I16" s="193"/>
      <c r="J16" s="193"/>
      <c r="K16" s="193"/>
      <c r="L16" s="193"/>
      <c r="M16" s="193"/>
      <c r="N16" s="38"/>
      <c r="O16" s="38"/>
      <c r="P16" s="38"/>
      <c r="Q16" s="38"/>
      <c r="R16" s="63"/>
      <c r="S16" s="64"/>
      <c r="T16" s="110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7"/>
    </row>
    <row r="17" spans="1:36" ht="12.75" customHeight="1" thickBot="1">
      <c r="A17" s="68"/>
      <c r="B17" s="69"/>
      <c r="C17" s="70"/>
      <c r="D17" s="180" t="s">
        <v>129</v>
      </c>
      <c r="E17" s="181"/>
      <c r="F17" s="182"/>
      <c r="G17" s="183" t="s">
        <v>130</v>
      </c>
      <c r="H17" s="181"/>
      <c r="I17" s="182"/>
      <c r="J17" s="183" t="s">
        <v>131</v>
      </c>
      <c r="K17" s="181"/>
      <c r="L17" s="184"/>
      <c r="M17" s="180" t="s">
        <v>132</v>
      </c>
      <c r="N17" s="181"/>
      <c r="O17" s="182"/>
      <c r="P17" s="72" t="s">
        <v>133</v>
      </c>
      <c r="Q17" s="71"/>
      <c r="R17" s="73"/>
      <c r="S17" s="34"/>
      <c r="T17" s="111"/>
      <c r="U17" s="70"/>
      <c r="V17" s="180" t="s">
        <v>129</v>
      </c>
      <c r="W17" s="181"/>
      <c r="X17" s="182"/>
      <c r="Y17" s="183" t="s">
        <v>130</v>
      </c>
      <c r="Z17" s="181"/>
      <c r="AA17" s="182"/>
      <c r="AB17" s="183" t="s">
        <v>131</v>
      </c>
      <c r="AC17" s="181"/>
      <c r="AD17" s="184"/>
      <c r="AE17" s="180" t="s">
        <v>132</v>
      </c>
      <c r="AF17" s="181"/>
      <c r="AG17" s="182"/>
      <c r="AH17" s="72" t="s">
        <v>133</v>
      </c>
      <c r="AI17" s="71"/>
      <c r="AJ17" s="73"/>
    </row>
    <row r="18" spans="1:36" ht="12.75" customHeight="1" thickTop="1">
      <c r="A18" s="185">
        <v>4</v>
      </c>
      <c r="B18" s="129" t="s">
        <v>41</v>
      </c>
      <c r="C18" s="186" t="s">
        <v>129</v>
      </c>
      <c r="D18" s="187"/>
      <c r="E18" s="189"/>
      <c r="F18" s="191"/>
      <c r="G18" s="177">
        <v>14</v>
      </c>
      <c r="H18" s="178" t="s">
        <v>134</v>
      </c>
      <c r="I18" s="176">
        <v>21</v>
      </c>
      <c r="J18" s="177">
        <v>16</v>
      </c>
      <c r="K18" s="178" t="s">
        <v>134</v>
      </c>
      <c r="L18" s="179">
        <v>21</v>
      </c>
      <c r="M18" s="172">
        <f>G18+J18</f>
        <v>30</v>
      </c>
      <c r="N18" s="173" t="s">
        <v>134</v>
      </c>
      <c r="O18" s="174">
        <f>I18+L18</f>
        <v>42</v>
      </c>
      <c r="P18" s="175" t="s">
        <v>179</v>
      </c>
      <c r="Q18" s="128" t="s">
        <v>0</v>
      </c>
      <c r="R18" s="129" t="s">
        <v>223</v>
      </c>
      <c r="S18" s="127" t="s">
        <v>135</v>
      </c>
      <c r="T18" s="129" t="str">
        <f>R20</f>
        <v>Kuntošová Kateřina</v>
      </c>
      <c r="U18" s="186" t="s">
        <v>129</v>
      </c>
      <c r="V18" s="187"/>
      <c r="W18" s="189"/>
      <c r="X18" s="191"/>
      <c r="Y18" s="177">
        <v>20</v>
      </c>
      <c r="Z18" s="178" t="s">
        <v>134</v>
      </c>
      <c r="AA18" s="176">
        <v>21</v>
      </c>
      <c r="AB18" s="177">
        <v>21</v>
      </c>
      <c r="AC18" s="178" t="s">
        <v>134</v>
      </c>
      <c r="AD18" s="179">
        <v>12</v>
      </c>
      <c r="AE18" s="172">
        <f>Y18+AB18</f>
        <v>41</v>
      </c>
      <c r="AF18" s="173" t="s">
        <v>134</v>
      </c>
      <c r="AG18" s="174">
        <f>AA18+AD18</f>
        <v>33</v>
      </c>
      <c r="AH18" s="175" t="s">
        <v>174</v>
      </c>
      <c r="AI18" s="128" t="s">
        <v>4</v>
      </c>
      <c r="AJ18" s="199" t="s">
        <v>224</v>
      </c>
    </row>
    <row r="19" spans="1:36" ht="12.75" customHeight="1">
      <c r="A19" s="166"/>
      <c r="B19" s="124"/>
      <c r="C19" s="167"/>
      <c r="D19" s="188"/>
      <c r="E19" s="190"/>
      <c r="F19" s="192"/>
      <c r="G19" s="164"/>
      <c r="H19" s="165"/>
      <c r="I19" s="170"/>
      <c r="J19" s="164"/>
      <c r="K19" s="165"/>
      <c r="L19" s="157"/>
      <c r="M19" s="158"/>
      <c r="N19" s="159"/>
      <c r="O19" s="160"/>
      <c r="P19" s="155"/>
      <c r="Q19" s="122"/>
      <c r="R19" s="124"/>
      <c r="S19" s="127"/>
      <c r="T19" s="200"/>
      <c r="U19" s="167"/>
      <c r="V19" s="188"/>
      <c r="W19" s="190"/>
      <c r="X19" s="192"/>
      <c r="Y19" s="164"/>
      <c r="Z19" s="165"/>
      <c r="AA19" s="170"/>
      <c r="AB19" s="164"/>
      <c r="AC19" s="165"/>
      <c r="AD19" s="157"/>
      <c r="AE19" s="158"/>
      <c r="AF19" s="159"/>
      <c r="AG19" s="160"/>
      <c r="AH19" s="155"/>
      <c r="AI19" s="122"/>
      <c r="AJ19" s="198"/>
    </row>
    <row r="20" spans="1:36" ht="12.75" customHeight="1">
      <c r="A20" s="149" t="s">
        <v>136</v>
      </c>
      <c r="B20" s="123" t="s">
        <v>223</v>
      </c>
      <c r="C20" s="151" t="s">
        <v>130</v>
      </c>
      <c r="D20" s="153">
        <f>I18</f>
        <v>21</v>
      </c>
      <c r="E20" s="143" t="s">
        <v>134</v>
      </c>
      <c r="F20" s="135">
        <f>G18</f>
        <v>14</v>
      </c>
      <c r="G20" s="137"/>
      <c r="H20" s="139"/>
      <c r="I20" s="162"/>
      <c r="J20" s="145">
        <v>21</v>
      </c>
      <c r="K20" s="147" t="s">
        <v>134</v>
      </c>
      <c r="L20" s="156">
        <v>12</v>
      </c>
      <c r="M20" s="130">
        <f>D20+J20</f>
        <v>42</v>
      </c>
      <c r="N20" s="104" t="s">
        <v>134</v>
      </c>
      <c r="O20" s="131">
        <f>F20+L20</f>
        <v>26</v>
      </c>
      <c r="P20" s="133" t="s">
        <v>144</v>
      </c>
      <c r="Q20" s="121" t="s">
        <v>1</v>
      </c>
      <c r="R20" s="123" t="s">
        <v>67</v>
      </c>
      <c r="S20" s="127" t="s">
        <v>218</v>
      </c>
      <c r="T20" s="123" t="str">
        <f>R29</f>
        <v>Johanusová Alžběta</v>
      </c>
      <c r="U20" s="151" t="s">
        <v>130</v>
      </c>
      <c r="V20" s="153">
        <f>AA18</f>
        <v>21</v>
      </c>
      <c r="W20" s="143" t="s">
        <v>134</v>
      </c>
      <c r="X20" s="135">
        <f>Y18</f>
        <v>20</v>
      </c>
      <c r="Y20" s="137"/>
      <c r="Z20" s="139"/>
      <c r="AA20" s="162"/>
      <c r="AB20" s="145">
        <v>21</v>
      </c>
      <c r="AC20" s="147" t="s">
        <v>134</v>
      </c>
      <c r="AD20" s="156">
        <v>9</v>
      </c>
      <c r="AE20" s="130">
        <f>V20+AB20</f>
        <v>42</v>
      </c>
      <c r="AF20" s="104" t="s">
        <v>134</v>
      </c>
      <c r="AG20" s="131">
        <f>X20+AD20</f>
        <v>29</v>
      </c>
      <c r="AH20" s="133" t="s">
        <v>144</v>
      </c>
      <c r="AI20" s="121" t="s">
        <v>5</v>
      </c>
      <c r="AJ20" s="194" t="s">
        <v>67</v>
      </c>
    </row>
    <row r="21" spans="1:36" ht="12.75" customHeight="1">
      <c r="A21" s="166"/>
      <c r="B21" s="124"/>
      <c r="C21" s="167"/>
      <c r="D21" s="168"/>
      <c r="E21" s="169"/>
      <c r="F21" s="170"/>
      <c r="G21" s="171"/>
      <c r="H21" s="161"/>
      <c r="I21" s="163"/>
      <c r="J21" s="164"/>
      <c r="K21" s="165"/>
      <c r="L21" s="157"/>
      <c r="M21" s="158"/>
      <c r="N21" s="159"/>
      <c r="O21" s="160"/>
      <c r="P21" s="155"/>
      <c r="Q21" s="122"/>
      <c r="R21" s="124"/>
      <c r="S21" s="127"/>
      <c r="T21" s="200"/>
      <c r="U21" s="167"/>
      <c r="V21" s="168"/>
      <c r="W21" s="169"/>
      <c r="X21" s="170"/>
      <c r="Y21" s="171"/>
      <c r="Z21" s="161"/>
      <c r="AA21" s="163"/>
      <c r="AB21" s="164"/>
      <c r="AC21" s="165"/>
      <c r="AD21" s="157"/>
      <c r="AE21" s="158"/>
      <c r="AF21" s="159"/>
      <c r="AG21" s="160"/>
      <c r="AH21" s="155"/>
      <c r="AI21" s="122"/>
      <c r="AJ21" s="198"/>
    </row>
    <row r="22" spans="1:36" ht="12.75" customHeight="1">
      <c r="A22" s="149">
        <v>5</v>
      </c>
      <c r="B22" s="123" t="s">
        <v>67</v>
      </c>
      <c r="C22" s="151" t="s">
        <v>131</v>
      </c>
      <c r="D22" s="153">
        <f>L18</f>
        <v>21</v>
      </c>
      <c r="E22" s="143" t="s">
        <v>134</v>
      </c>
      <c r="F22" s="135">
        <f>J18</f>
        <v>16</v>
      </c>
      <c r="G22" s="145">
        <f>L20</f>
        <v>12</v>
      </c>
      <c r="H22" s="147" t="s">
        <v>134</v>
      </c>
      <c r="I22" s="135">
        <f>J20</f>
        <v>21</v>
      </c>
      <c r="J22" s="137"/>
      <c r="K22" s="139"/>
      <c r="L22" s="141"/>
      <c r="M22" s="130">
        <f>D22+G22</f>
        <v>33</v>
      </c>
      <c r="N22" s="104" t="s">
        <v>134</v>
      </c>
      <c r="O22" s="131">
        <f>F22+I22</f>
        <v>37</v>
      </c>
      <c r="P22" s="133" t="s">
        <v>174</v>
      </c>
      <c r="Q22" s="121" t="s">
        <v>2</v>
      </c>
      <c r="R22" s="123" t="s">
        <v>41</v>
      </c>
      <c r="S22" s="127" t="s">
        <v>219</v>
      </c>
      <c r="T22" s="201" t="str">
        <f>R12</f>
        <v>Raitmayerová Adéla</v>
      </c>
      <c r="U22" s="151" t="s">
        <v>131</v>
      </c>
      <c r="V22" s="153">
        <f>AD18</f>
        <v>12</v>
      </c>
      <c r="W22" s="143" t="s">
        <v>134</v>
      </c>
      <c r="X22" s="135">
        <f>AB18</f>
        <v>21</v>
      </c>
      <c r="Y22" s="145">
        <f>AD20</f>
        <v>9</v>
      </c>
      <c r="Z22" s="147" t="s">
        <v>134</v>
      </c>
      <c r="AA22" s="135">
        <f>AB20</f>
        <v>21</v>
      </c>
      <c r="AB22" s="137"/>
      <c r="AC22" s="139"/>
      <c r="AD22" s="141"/>
      <c r="AE22" s="130">
        <f>V22+Y22</f>
        <v>21</v>
      </c>
      <c r="AF22" s="104" t="s">
        <v>134</v>
      </c>
      <c r="AG22" s="131">
        <f>X22+AA22</f>
        <v>42</v>
      </c>
      <c r="AH22" s="133" t="s">
        <v>179</v>
      </c>
      <c r="AI22" s="121" t="s">
        <v>11</v>
      </c>
      <c r="AJ22" s="194" t="s">
        <v>62</v>
      </c>
    </row>
    <row r="23" spans="1:36" ht="12.75" customHeight="1" thickBot="1">
      <c r="A23" s="150"/>
      <c r="B23" s="126"/>
      <c r="C23" s="152"/>
      <c r="D23" s="154"/>
      <c r="E23" s="144"/>
      <c r="F23" s="136"/>
      <c r="G23" s="146"/>
      <c r="H23" s="148"/>
      <c r="I23" s="136"/>
      <c r="J23" s="138"/>
      <c r="K23" s="140"/>
      <c r="L23" s="142"/>
      <c r="M23" s="103"/>
      <c r="N23" s="105"/>
      <c r="O23" s="132"/>
      <c r="P23" s="134"/>
      <c r="Q23" s="125"/>
      <c r="R23" s="126"/>
      <c r="S23" s="127"/>
      <c r="T23" s="202"/>
      <c r="U23" s="152"/>
      <c r="V23" s="154"/>
      <c r="W23" s="144"/>
      <c r="X23" s="136"/>
      <c r="Y23" s="146"/>
      <c r="Z23" s="148"/>
      <c r="AA23" s="136"/>
      <c r="AB23" s="138"/>
      <c r="AC23" s="140"/>
      <c r="AD23" s="142"/>
      <c r="AE23" s="103"/>
      <c r="AF23" s="105"/>
      <c r="AG23" s="132"/>
      <c r="AH23" s="134"/>
      <c r="AI23" s="125"/>
      <c r="AJ23" s="195"/>
    </row>
    <row r="24" spans="1:36" ht="12.75" customHeight="1" thickTop="1">
      <c r="A24" s="74"/>
      <c r="B24" s="75"/>
      <c r="C24" s="74"/>
      <c r="D24" s="76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9"/>
      <c r="R24" s="75"/>
      <c r="S24" s="80"/>
      <c r="T24" s="112"/>
      <c r="U24" s="74"/>
      <c r="V24" s="76"/>
      <c r="W24" s="76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8"/>
      <c r="AI24" s="79"/>
      <c r="AJ24" s="81"/>
    </row>
    <row r="25" spans="2:35" ht="12.75" customHeight="1">
      <c r="B25" s="28"/>
      <c r="S25" s="34"/>
      <c r="T25" s="110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42"/>
    </row>
    <row r="26" spans="1:36" ht="12.75" customHeight="1" thickBot="1">
      <c r="A26" s="68"/>
      <c r="B26" s="69"/>
      <c r="C26" s="70"/>
      <c r="D26" s="180" t="s">
        <v>129</v>
      </c>
      <c r="E26" s="181"/>
      <c r="F26" s="182"/>
      <c r="G26" s="183" t="s">
        <v>130</v>
      </c>
      <c r="H26" s="181"/>
      <c r="I26" s="182"/>
      <c r="J26" s="183" t="s">
        <v>131</v>
      </c>
      <c r="K26" s="181"/>
      <c r="L26" s="184"/>
      <c r="M26" s="180" t="s">
        <v>132</v>
      </c>
      <c r="N26" s="181"/>
      <c r="O26" s="182"/>
      <c r="P26" s="72" t="s">
        <v>133</v>
      </c>
      <c r="Q26" s="71"/>
      <c r="R26" s="73"/>
      <c r="S26" s="34"/>
      <c r="T26" s="111"/>
      <c r="U26" s="70"/>
      <c r="V26" s="180" t="s">
        <v>129</v>
      </c>
      <c r="W26" s="181"/>
      <c r="X26" s="182"/>
      <c r="Y26" s="183" t="s">
        <v>130</v>
      </c>
      <c r="Z26" s="181"/>
      <c r="AA26" s="182"/>
      <c r="AB26" s="183" t="s">
        <v>131</v>
      </c>
      <c r="AC26" s="181"/>
      <c r="AD26" s="184"/>
      <c r="AE26" s="180" t="s">
        <v>132</v>
      </c>
      <c r="AF26" s="181"/>
      <c r="AG26" s="182"/>
      <c r="AH26" s="72" t="s">
        <v>133</v>
      </c>
      <c r="AI26" s="71"/>
      <c r="AJ26" s="73"/>
    </row>
    <row r="27" spans="1:36" ht="12.75" customHeight="1" thickTop="1">
      <c r="A27" s="185" t="s">
        <v>144</v>
      </c>
      <c r="B27" s="129" t="s">
        <v>69</v>
      </c>
      <c r="C27" s="186" t="s">
        <v>129</v>
      </c>
      <c r="D27" s="187"/>
      <c r="E27" s="189"/>
      <c r="F27" s="191"/>
      <c r="G27" s="177">
        <v>21</v>
      </c>
      <c r="H27" s="178" t="s">
        <v>134</v>
      </c>
      <c r="I27" s="176">
        <v>20</v>
      </c>
      <c r="J27" s="177">
        <v>21</v>
      </c>
      <c r="K27" s="178" t="s">
        <v>134</v>
      </c>
      <c r="L27" s="179">
        <v>7</v>
      </c>
      <c r="M27" s="172">
        <f>G27+J27</f>
        <v>42</v>
      </c>
      <c r="N27" s="173" t="s">
        <v>134</v>
      </c>
      <c r="O27" s="174">
        <f>I27+L27</f>
        <v>27</v>
      </c>
      <c r="P27" s="175" t="s">
        <v>144</v>
      </c>
      <c r="Q27" s="128" t="s">
        <v>0</v>
      </c>
      <c r="R27" s="129" t="s">
        <v>69</v>
      </c>
      <c r="S27" s="127" t="s">
        <v>220</v>
      </c>
      <c r="T27" s="203" t="str">
        <f>R14</f>
        <v>Šenkýřová Adéla</v>
      </c>
      <c r="U27" s="186" t="s">
        <v>129</v>
      </c>
      <c r="V27" s="187"/>
      <c r="W27" s="189"/>
      <c r="X27" s="191"/>
      <c r="Y27" s="177">
        <v>12</v>
      </c>
      <c r="Z27" s="178" t="s">
        <v>134</v>
      </c>
      <c r="AA27" s="176">
        <v>21</v>
      </c>
      <c r="AB27" s="177">
        <v>16</v>
      </c>
      <c r="AC27" s="178" t="s">
        <v>134</v>
      </c>
      <c r="AD27" s="179">
        <v>21</v>
      </c>
      <c r="AE27" s="172">
        <f>Y27+AB27</f>
        <v>28</v>
      </c>
      <c r="AF27" s="173" t="s">
        <v>134</v>
      </c>
      <c r="AG27" s="174">
        <f>AA27+AD27</f>
        <v>42</v>
      </c>
      <c r="AH27" s="175" t="s">
        <v>179</v>
      </c>
      <c r="AI27" s="128" t="s">
        <v>6</v>
      </c>
      <c r="AJ27" s="199" t="s">
        <v>41</v>
      </c>
    </row>
    <row r="28" spans="1:36" ht="12.75" customHeight="1">
      <c r="A28" s="166"/>
      <c r="B28" s="124"/>
      <c r="C28" s="167"/>
      <c r="D28" s="188"/>
      <c r="E28" s="190"/>
      <c r="F28" s="192"/>
      <c r="G28" s="164"/>
      <c r="H28" s="165"/>
      <c r="I28" s="170"/>
      <c r="J28" s="164"/>
      <c r="K28" s="165"/>
      <c r="L28" s="157"/>
      <c r="M28" s="158"/>
      <c r="N28" s="159"/>
      <c r="O28" s="160"/>
      <c r="P28" s="155"/>
      <c r="Q28" s="122"/>
      <c r="R28" s="124"/>
      <c r="S28" s="127"/>
      <c r="T28" s="200"/>
      <c r="U28" s="167"/>
      <c r="V28" s="188"/>
      <c r="W28" s="190"/>
      <c r="X28" s="192"/>
      <c r="Y28" s="164"/>
      <c r="Z28" s="165"/>
      <c r="AA28" s="170"/>
      <c r="AB28" s="164"/>
      <c r="AC28" s="165"/>
      <c r="AD28" s="157"/>
      <c r="AE28" s="158"/>
      <c r="AF28" s="159"/>
      <c r="AG28" s="160"/>
      <c r="AH28" s="155"/>
      <c r="AI28" s="122"/>
      <c r="AJ28" s="198"/>
    </row>
    <row r="29" spans="1:36" ht="12.75" customHeight="1">
      <c r="A29" s="149" t="s">
        <v>148</v>
      </c>
      <c r="B29" s="123" t="s">
        <v>224</v>
      </c>
      <c r="C29" s="151" t="s">
        <v>130</v>
      </c>
      <c r="D29" s="153">
        <f>I27</f>
        <v>20</v>
      </c>
      <c r="E29" s="143" t="s">
        <v>134</v>
      </c>
      <c r="F29" s="135">
        <f>G27</f>
        <v>21</v>
      </c>
      <c r="G29" s="137"/>
      <c r="H29" s="139"/>
      <c r="I29" s="162"/>
      <c r="J29" s="145">
        <v>21</v>
      </c>
      <c r="K29" s="147" t="s">
        <v>134</v>
      </c>
      <c r="L29" s="156">
        <v>12</v>
      </c>
      <c r="M29" s="130">
        <f>D29+J29</f>
        <v>41</v>
      </c>
      <c r="N29" s="104" t="s">
        <v>134</v>
      </c>
      <c r="O29" s="131">
        <f>F29+L29</f>
        <v>33</v>
      </c>
      <c r="P29" s="133" t="s">
        <v>174</v>
      </c>
      <c r="Q29" s="121" t="s">
        <v>1</v>
      </c>
      <c r="R29" s="123" t="s">
        <v>224</v>
      </c>
      <c r="S29" s="127" t="s">
        <v>221</v>
      </c>
      <c r="T29" s="123" t="str">
        <f>R22</f>
        <v>Tůmová Michaela</v>
      </c>
      <c r="U29" s="151" t="s">
        <v>130</v>
      </c>
      <c r="V29" s="153">
        <f>AA27</f>
        <v>21</v>
      </c>
      <c r="W29" s="143" t="s">
        <v>134</v>
      </c>
      <c r="X29" s="135">
        <f>Y27</f>
        <v>12</v>
      </c>
      <c r="Y29" s="137"/>
      <c r="Z29" s="139"/>
      <c r="AA29" s="162"/>
      <c r="AB29" s="145">
        <v>21</v>
      </c>
      <c r="AC29" s="147" t="s">
        <v>134</v>
      </c>
      <c r="AD29" s="156">
        <v>8</v>
      </c>
      <c r="AE29" s="130">
        <f>V29+AB29</f>
        <v>42</v>
      </c>
      <c r="AF29" s="104" t="s">
        <v>134</v>
      </c>
      <c r="AG29" s="131">
        <f>X29+AD29</f>
        <v>20</v>
      </c>
      <c r="AH29" s="133" t="s">
        <v>144</v>
      </c>
      <c r="AI29" s="121" t="s">
        <v>7</v>
      </c>
      <c r="AJ29" s="194" t="s">
        <v>65</v>
      </c>
    </row>
    <row r="30" spans="1:36" ht="12.75" customHeight="1">
      <c r="A30" s="166"/>
      <c r="B30" s="124"/>
      <c r="C30" s="167"/>
      <c r="D30" s="168"/>
      <c r="E30" s="169"/>
      <c r="F30" s="170"/>
      <c r="G30" s="171"/>
      <c r="H30" s="161"/>
      <c r="I30" s="163"/>
      <c r="J30" s="164"/>
      <c r="K30" s="165"/>
      <c r="L30" s="157"/>
      <c r="M30" s="158"/>
      <c r="N30" s="159"/>
      <c r="O30" s="160"/>
      <c r="P30" s="155"/>
      <c r="Q30" s="122"/>
      <c r="R30" s="124"/>
      <c r="S30" s="127"/>
      <c r="T30" s="200"/>
      <c r="U30" s="167"/>
      <c r="V30" s="168"/>
      <c r="W30" s="169"/>
      <c r="X30" s="170"/>
      <c r="Y30" s="171"/>
      <c r="Z30" s="161"/>
      <c r="AA30" s="163"/>
      <c r="AB30" s="164"/>
      <c r="AC30" s="165"/>
      <c r="AD30" s="157"/>
      <c r="AE30" s="158"/>
      <c r="AF30" s="159"/>
      <c r="AG30" s="160"/>
      <c r="AH30" s="155"/>
      <c r="AI30" s="122"/>
      <c r="AJ30" s="198"/>
    </row>
    <row r="31" spans="1:36" ht="12.75" customHeight="1">
      <c r="A31" s="149" t="s">
        <v>142</v>
      </c>
      <c r="B31" s="123" t="s">
        <v>65</v>
      </c>
      <c r="C31" s="151" t="s">
        <v>131</v>
      </c>
      <c r="D31" s="153">
        <f>L27</f>
        <v>7</v>
      </c>
      <c r="E31" s="143" t="s">
        <v>134</v>
      </c>
      <c r="F31" s="135">
        <f>J27</f>
        <v>21</v>
      </c>
      <c r="G31" s="145">
        <f>L29</f>
        <v>12</v>
      </c>
      <c r="H31" s="147" t="s">
        <v>134</v>
      </c>
      <c r="I31" s="135">
        <f>J29</f>
        <v>21</v>
      </c>
      <c r="J31" s="137"/>
      <c r="K31" s="139"/>
      <c r="L31" s="141"/>
      <c r="M31" s="130">
        <f>D31+G31</f>
        <v>19</v>
      </c>
      <c r="N31" s="104" t="s">
        <v>134</v>
      </c>
      <c r="O31" s="131">
        <f>F31+I31</f>
        <v>42</v>
      </c>
      <c r="P31" s="133" t="s">
        <v>179</v>
      </c>
      <c r="Q31" s="121" t="s">
        <v>2</v>
      </c>
      <c r="R31" s="123" t="s">
        <v>65</v>
      </c>
      <c r="S31" s="127" t="s">
        <v>222</v>
      </c>
      <c r="T31" s="123" t="str">
        <f>R31</f>
        <v>Kotyzová Lucie</v>
      </c>
      <c r="U31" s="151" t="s">
        <v>131</v>
      </c>
      <c r="V31" s="153">
        <f>AD27</f>
        <v>21</v>
      </c>
      <c r="W31" s="143" t="s">
        <v>134</v>
      </c>
      <c r="X31" s="135">
        <f>AB27</f>
        <v>16</v>
      </c>
      <c r="Y31" s="145">
        <f>AD29</f>
        <v>8</v>
      </c>
      <c r="Z31" s="147" t="s">
        <v>134</v>
      </c>
      <c r="AA31" s="135">
        <f>AB29</f>
        <v>21</v>
      </c>
      <c r="AB31" s="137"/>
      <c r="AC31" s="139"/>
      <c r="AD31" s="141"/>
      <c r="AE31" s="130">
        <f>V31+Y31</f>
        <v>29</v>
      </c>
      <c r="AF31" s="104" t="s">
        <v>134</v>
      </c>
      <c r="AG31" s="131">
        <f>X31+AA31</f>
        <v>37</v>
      </c>
      <c r="AH31" s="133" t="s">
        <v>174</v>
      </c>
      <c r="AI31" s="121" t="s">
        <v>8</v>
      </c>
      <c r="AJ31" s="194" t="s">
        <v>64</v>
      </c>
    </row>
    <row r="32" spans="1:36" ht="12.75" customHeight="1" thickBot="1">
      <c r="A32" s="150"/>
      <c r="B32" s="126"/>
      <c r="C32" s="152"/>
      <c r="D32" s="154"/>
      <c r="E32" s="144"/>
      <c r="F32" s="136"/>
      <c r="G32" s="146"/>
      <c r="H32" s="148"/>
      <c r="I32" s="136"/>
      <c r="J32" s="138"/>
      <c r="K32" s="140"/>
      <c r="L32" s="142"/>
      <c r="M32" s="103"/>
      <c r="N32" s="105"/>
      <c r="O32" s="132"/>
      <c r="P32" s="134"/>
      <c r="Q32" s="125"/>
      <c r="R32" s="126"/>
      <c r="S32" s="127"/>
      <c r="T32" s="202"/>
      <c r="U32" s="152"/>
      <c r="V32" s="154"/>
      <c r="W32" s="144"/>
      <c r="X32" s="136"/>
      <c r="Y32" s="146"/>
      <c r="Z32" s="148"/>
      <c r="AA32" s="136"/>
      <c r="AB32" s="138"/>
      <c r="AC32" s="140"/>
      <c r="AD32" s="142"/>
      <c r="AE32" s="103"/>
      <c r="AF32" s="105"/>
      <c r="AG32" s="132"/>
      <c r="AH32" s="134"/>
      <c r="AI32" s="125"/>
      <c r="AJ32" s="195"/>
    </row>
    <row r="33" spans="2:35" ht="12.75" customHeight="1" thickTop="1">
      <c r="B33" s="83"/>
      <c r="C33" s="83"/>
      <c r="D33" s="83"/>
      <c r="E33" s="83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64"/>
      <c r="S33" s="34"/>
      <c r="T33" s="65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4"/>
    </row>
  </sheetData>
  <mergeCells count="249">
    <mergeCell ref="V22:V23"/>
    <mergeCell ref="AF31:AF32"/>
    <mergeCell ref="AG31:AG32"/>
    <mergeCell ref="X31:X32"/>
    <mergeCell ref="Y31:Y32"/>
    <mergeCell ref="Z31:Z32"/>
    <mergeCell ref="AA31:AA32"/>
    <mergeCell ref="AG29:AG30"/>
    <mergeCell ref="AF27:AF28"/>
    <mergeCell ref="AG27:AG28"/>
    <mergeCell ref="Y12:AE12"/>
    <mergeCell ref="Y13:AA13"/>
    <mergeCell ref="Y14:AE14"/>
    <mergeCell ref="Y15:AA15"/>
    <mergeCell ref="Y8:AE8"/>
    <mergeCell ref="Y9:AA9"/>
    <mergeCell ref="Y10:AE10"/>
    <mergeCell ref="Y11:AA11"/>
    <mergeCell ref="AJ31:AJ32"/>
    <mergeCell ref="V17:X17"/>
    <mergeCell ref="Y17:AA17"/>
    <mergeCell ref="AB17:AD17"/>
    <mergeCell ref="AE17:AG17"/>
    <mergeCell ref="V18:V19"/>
    <mergeCell ref="W18:W19"/>
    <mergeCell ref="X18:X19"/>
    <mergeCell ref="Y18:Y19"/>
    <mergeCell ref="Z18:Z19"/>
    <mergeCell ref="AH31:AH32"/>
    <mergeCell ref="AI31:AI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AH29:AH30"/>
    <mergeCell ref="AI29:AI30"/>
    <mergeCell ref="AJ29:AJ30"/>
    <mergeCell ref="AC29:AC30"/>
    <mergeCell ref="AD29:AD30"/>
    <mergeCell ref="AE29:AE30"/>
    <mergeCell ref="AF29:AF30"/>
    <mergeCell ref="AJ27:AJ28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7:AH28"/>
    <mergeCell ref="AI27:AI28"/>
    <mergeCell ref="AB27:AB28"/>
    <mergeCell ref="AC27:AC28"/>
    <mergeCell ref="AD27:AD28"/>
    <mergeCell ref="AE27:AE28"/>
    <mergeCell ref="X27:X28"/>
    <mergeCell ref="Y27:Y28"/>
    <mergeCell ref="Z27:Z28"/>
    <mergeCell ref="AA27:AA28"/>
    <mergeCell ref="T27:T28"/>
    <mergeCell ref="U27:U28"/>
    <mergeCell ref="V27:V28"/>
    <mergeCell ref="W27:W28"/>
    <mergeCell ref="V26:X26"/>
    <mergeCell ref="Y26:AA26"/>
    <mergeCell ref="AB26:AD26"/>
    <mergeCell ref="AE26:AG26"/>
    <mergeCell ref="AA22:AA23"/>
    <mergeCell ref="T18:T19"/>
    <mergeCell ref="U18:U19"/>
    <mergeCell ref="AA18:AA19"/>
    <mergeCell ref="T22:T23"/>
    <mergeCell ref="U22:U23"/>
    <mergeCell ref="W22:W23"/>
    <mergeCell ref="X22:X23"/>
    <mergeCell ref="Y22:Y23"/>
    <mergeCell ref="Z22:Z23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G8:M8"/>
    <mergeCell ref="G9:I9"/>
    <mergeCell ref="G10:M10"/>
    <mergeCell ref="G11:I11"/>
    <mergeCell ref="G12:M12"/>
    <mergeCell ref="G13:I13"/>
    <mergeCell ref="G14:M14"/>
    <mergeCell ref="G15:I15"/>
    <mergeCell ref="H18:H19"/>
    <mergeCell ref="S29:S30"/>
    <mergeCell ref="S31:S32"/>
    <mergeCell ref="G16:M16"/>
    <mergeCell ref="G17:I17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D26:F26"/>
    <mergeCell ref="G26:I26"/>
    <mergeCell ref="J26:L26"/>
    <mergeCell ref="M26:O26"/>
    <mergeCell ref="D17:F17"/>
    <mergeCell ref="J17:L17"/>
    <mergeCell ref="M17:O17"/>
    <mergeCell ref="A18:A19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Q27:Q28"/>
    <mergeCell ref="R27:R28"/>
    <mergeCell ref="S27:S28"/>
    <mergeCell ref="Q29:Q30"/>
    <mergeCell ref="R29:R30"/>
    <mergeCell ref="Q31:Q32"/>
    <mergeCell ref="R31:R32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" width="6.75390625" style="35" customWidth="1"/>
    <col min="2" max="2" width="2.75390625" style="0" customWidth="1"/>
    <col min="3" max="3" width="15.25390625" style="0" customWidth="1"/>
    <col min="4" max="4" width="2.25390625" style="0" customWidth="1"/>
    <col min="5" max="5" width="3.75390625" style="0" customWidth="1"/>
    <col min="6" max="6" width="0.875" style="0" customWidth="1"/>
    <col min="7" max="8" width="3.75390625" style="0" customWidth="1"/>
    <col min="9" max="9" width="0.875" style="35" customWidth="1"/>
    <col min="10" max="11" width="3.75390625" style="35" customWidth="1"/>
    <col min="12" max="12" width="0.875" style="35" customWidth="1"/>
    <col min="13" max="14" width="3.75390625" style="35" customWidth="1"/>
    <col min="15" max="15" width="0.875" style="35" customWidth="1"/>
    <col min="16" max="17" width="3.75390625" style="35" customWidth="1"/>
    <col min="18" max="18" width="0.875" style="35" customWidth="1"/>
    <col min="19" max="19" width="3.75390625" style="35" customWidth="1"/>
    <col min="20" max="20" width="3.75390625" style="34" customWidth="1"/>
    <col min="21" max="21" width="0.875" style="34" customWidth="1"/>
    <col min="22" max="22" width="3.75390625" style="28" customWidth="1"/>
    <col min="23" max="23" width="4.75390625" style="0" customWidth="1"/>
    <col min="24" max="24" width="0.875" style="0" customWidth="1"/>
    <col min="25" max="26" width="4.75390625" style="0" customWidth="1"/>
    <col min="27" max="27" width="3.75390625" style="0" customWidth="1"/>
    <col min="28" max="28" width="24.75390625" style="0" customWidth="1"/>
    <col min="29" max="29" width="6.75390625" style="0" customWidth="1"/>
  </cols>
  <sheetData>
    <row r="1" spans="1:24" ht="15.75">
      <c r="A1" s="27" t="s">
        <v>9</v>
      </c>
      <c r="B1" s="27"/>
      <c r="C1" s="28"/>
      <c r="D1" s="90" t="s">
        <v>118</v>
      </c>
      <c r="I1"/>
      <c r="J1"/>
      <c r="K1"/>
      <c r="L1"/>
      <c r="M1"/>
      <c r="N1"/>
      <c r="O1"/>
      <c r="P1"/>
      <c r="Q1"/>
      <c r="R1"/>
      <c r="S1"/>
      <c r="T1" s="35"/>
      <c r="U1" s="35"/>
      <c r="V1" s="34"/>
      <c r="W1" s="34"/>
      <c r="X1" s="28"/>
    </row>
    <row r="2" spans="1:33" ht="15.75">
      <c r="A2" s="27"/>
      <c r="B2" s="27"/>
      <c r="C2" s="28"/>
      <c r="D2" s="90" t="s">
        <v>210</v>
      </c>
      <c r="I2"/>
      <c r="J2"/>
      <c r="K2"/>
      <c r="L2"/>
      <c r="M2"/>
      <c r="N2"/>
      <c r="O2"/>
      <c r="P2"/>
      <c r="Q2"/>
      <c r="R2"/>
      <c r="S2"/>
      <c r="T2" s="35"/>
      <c r="U2" s="35"/>
      <c r="V2" s="34"/>
      <c r="W2" s="34"/>
      <c r="X2" s="28"/>
      <c r="AA2" s="31"/>
      <c r="AB2" s="31" t="s">
        <v>195</v>
      </c>
      <c r="AG2" s="31"/>
    </row>
    <row r="3" spans="1:24" ht="12.75">
      <c r="A3" s="27" t="s">
        <v>10</v>
      </c>
      <c r="B3" s="27"/>
      <c r="C3" s="28"/>
      <c r="D3" s="91" t="s">
        <v>117</v>
      </c>
      <c r="I3"/>
      <c r="J3"/>
      <c r="K3"/>
      <c r="L3"/>
      <c r="M3"/>
      <c r="N3"/>
      <c r="O3"/>
      <c r="P3"/>
      <c r="Q3"/>
      <c r="R3"/>
      <c r="S3"/>
      <c r="T3" s="35"/>
      <c r="U3" s="35"/>
      <c r="V3" s="34"/>
      <c r="W3" s="34"/>
      <c r="X3" s="28"/>
    </row>
    <row r="4" spans="1:25" ht="12.75">
      <c r="A4" s="28"/>
      <c r="B4" s="27"/>
      <c r="C4" s="27"/>
      <c r="D4" s="28"/>
      <c r="E4" s="91"/>
      <c r="I4"/>
      <c r="J4"/>
      <c r="K4"/>
      <c r="L4"/>
      <c r="M4"/>
      <c r="N4"/>
      <c r="O4"/>
      <c r="P4"/>
      <c r="Q4"/>
      <c r="R4"/>
      <c r="S4"/>
      <c r="T4"/>
      <c r="U4" s="35"/>
      <c r="V4" s="35"/>
      <c r="W4" s="34"/>
      <c r="X4" s="34"/>
      <c r="Y4" s="28"/>
    </row>
    <row r="5" spans="1:25" ht="12.75">
      <c r="A5" s="28"/>
      <c r="B5" s="27"/>
      <c r="C5" s="27"/>
      <c r="D5" s="28"/>
      <c r="E5" s="91"/>
      <c r="I5"/>
      <c r="J5"/>
      <c r="K5"/>
      <c r="L5"/>
      <c r="M5"/>
      <c r="N5"/>
      <c r="O5"/>
      <c r="P5"/>
      <c r="Q5"/>
      <c r="R5"/>
      <c r="S5"/>
      <c r="T5"/>
      <c r="U5" s="35"/>
      <c r="V5" s="35"/>
      <c r="W5" s="34"/>
      <c r="X5" s="34"/>
      <c r="Y5" s="28"/>
    </row>
    <row r="6" spans="1:25" ht="12.75">
      <c r="A6" s="28"/>
      <c r="B6" s="27"/>
      <c r="C6" s="27"/>
      <c r="D6" s="28"/>
      <c r="E6" s="91"/>
      <c r="I6"/>
      <c r="J6"/>
      <c r="K6"/>
      <c r="L6"/>
      <c r="M6"/>
      <c r="N6"/>
      <c r="O6"/>
      <c r="P6"/>
      <c r="Q6"/>
      <c r="R6"/>
      <c r="S6"/>
      <c r="T6"/>
      <c r="U6" s="35"/>
      <c r="V6" s="35"/>
      <c r="W6" s="34"/>
      <c r="X6" s="34"/>
      <c r="Y6" s="28"/>
    </row>
    <row r="7" spans="3:28" ht="12.75" customHeight="1">
      <c r="C7" s="32"/>
      <c r="AB7" s="92" t="s">
        <v>196</v>
      </c>
    </row>
    <row r="8" spans="1:28" ht="12.75" customHeight="1" thickBot="1">
      <c r="A8" s="62"/>
      <c r="B8" s="215" t="s">
        <v>197</v>
      </c>
      <c r="C8" s="215"/>
      <c r="D8" s="216"/>
      <c r="E8" s="180" t="s">
        <v>129</v>
      </c>
      <c r="F8" s="181"/>
      <c r="G8" s="182"/>
      <c r="H8" s="183" t="s">
        <v>130</v>
      </c>
      <c r="I8" s="181"/>
      <c r="J8" s="182"/>
      <c r="K8" s="183" t="s">
        <v>131</v>
      </c>
      <c r="L8" s="181"/>
      <c r="M8" s="182"/>
      <c r="N8" s="183" t="s">
        <v>198</v>
      </c>
      <c r="O8" s="181"/>
      <c r="P8" s="182"/>
      <c r="Q8" s="183" t="s">
        <v>199</v>
      </c>
      <c r="R8" s="181"/>
      <c r="S8" s="182"/>
      <c r="T8" s="183" t="s">
        <v>200</v>
      </c>
      <c r="U8" s="181"/>
      <c r="V8" s="184"/>
      <c r="W8" s="180" t="s">
        <v>132</v>
      </c>
      <c r="X8" s="181"/>
      <c r="Y8" s="182"/>
      <c r="Z8" s="72" t="s">
        <v>133</v>
      </c>
      <c r="AA8" s="71"/>
      <c r="AB8" s="73"/>
    </row>
    <row r="9" spans="1:28" ht="12.75" customHeight="1" thickTop="1">
      <c r="A9" s="93"/>
      <c r="B9" s="185" t="s">
        <v>174</v>
      </c>
      <c r="C9" s="129" t="s">
        <v>112</v>
      </c>
      <c r="D9" s="186" t="s">
        <v>129</v>
      </c>
      <c r="E9" s="187"/>
      <c r="F9" s="189"/>
      <c r="G9" s="191"/>
      <c r="H9" s="177">
        <v>21</v>
      </c>
      <c r="I9" s="178" t="s">
        <v>134</v>
      </c>
      <c r="J9" s="176">
        <v>5</v>
      </c>
      <c r="K9" s="177">
        <v>21</v>
      </c>
      <c r="L9" s="178" t="s">
        <v>134</v>
      </c>
      <c r="M9" s="176">
        <v>7</v>
      </c>
      <c r="N9" s="177">
        <v>21</v>
      </c>
      <c r="O9" s="178" t="s">
        <v>134</v>
      </c>
      <c r="P9" s="176">
        <v>8</v>
      </c>
      <c r="Q9" s="177">
        <v>21</v>
      </c>
      <c r="R9" s="178" t="s">
        <v>134</v>
      </c>
      <c r="S9" s="176">
        <v>7</v>
      </c>
      <c r="T9" s="177">
        <v>21</v>
      </c>
      <c r="U9" s="178" t="s">
        <v>134</v>
      </c>
      <c r="V9" s="179">
        <v>6</v>
      </c>
      <c r="W9" s="172">
        <f>H9+K9+N9+Q9+T9</f>
        <v>105</v>
      </c>
      <c r="X9" s="173" t="s">
        <v>134</v>
      </c>
      <c r="Y9" s="174">
        <f>J9+M9+P9+S9+V9</f>
        <v>33</v>
      </c>
      <c r="Z9" s="175" t="s">
        <v>201</v>
      </c>
      <c r="AA9" s="213" t="s">
        <v>0</v>
      </c>
      <c r="AB9" s="214" t="s">
        <v>112</v>
      </c>
    </row>
    <row r="10" spans="1:28" ht="12.75" customHeight="1" thickBot="1">
      <c r="A10" s="93"/>
      <c r="B10" s="166"/>
      <c r="C10" s="124"/>
      <c r="D10" s="167"/>
      <c r="E10" s="188"/>
      <c r="F10" s="190"/>
      <c r="G10" s="192"/>
      <c r="H10" s="164"/>
      <c r="I10" s="165"/>
      <c r="J10" s="170"/>
      <c r="K10" s="164"/>
      <c r="L10" s="165"/>
      <c r="M10" s="170"/>
      <c r="N10" s="164"/>
      <c r="O10" s="165"/>
      <c r="P10" s="170"/>
      <c r="Q10" s="164"/>
      <c r="R10" s="165"/>
      <c r="S10" s="170"/>
      <c r="T10" s="164"/>
      <c r="U10" s="165"/>
      <c r="V10" s="157"/>
      <c r="W10" s="158"/>
      <c r="X10" s="159"/>
      <c r="Y10" s="160"/>
      <c r="Z10" s="155"/>
      <c r="AA10" s="205"/>
      <c r="AB10" s="207"/>
    </row>
    <row r="11" spans="1:28" ht="12.75" customHeight="1">
      <c r="A11" s="93"/>
      <c r="B11" s="149" t="s">
        <v>144</v>
      </c>
      <c r="C11" s="123" t="s">
        <v>113</v>
      </c>
      <c r="D11" s="151" t="s">
        <v>130</v>
      </c>
      <c r="E11" s="210">
        <f>J9</f>
        <v>5</v>
      </c>
      <c r="F11" s="208" t="s">
        <v>134</v>
      </c>
      <c r="G11" s="209">
        <f>H9</f>
        <v>21</v>
      </c>
      <c r="H11" s="137"/>
      <c r="I11" s="139"/>
      <c r="J11" s="162"/>
      <c r="K11" s="145">
        <v>6</v>
      </c>
      <c r="L11" s="147" t="s">
        <v>134</v>
      </c>
      <c r="M11" s="135">
        <v>21</v>
      </c>
      <c r="N11" s="145">
        <v>8</v>
      </c>
      <c r="O11" s="147" t="s">
        <v>134</v>
      </c>
      <c r="P11" s="135">
        <v>21</v>
      </c>
      <c r="Q11" s="145">
        <v>8</v>
      </c>
      <c r="R11" s="147" t="s">
        <v>134</v>
      </c>
      <c r="S11" s="135">
        <v>21</v>
      </c>
      <c r="T11" s="145">
        <v>5</v>
      </c>
      <c r="U11" s="147" t="s">
        <v>134</v>
      </c>
      <c r="V11" s="156">
        <v>21</v>
      </c>
      <c r="W11" s="130">
        <f>E11+K11+N11+Q11+T11</f>
        <v>32</v>
      </c>
      <c r="X11" s="104" t="s">
        <v>134</v>
      </c>
      <c r="Y11" s="131">
        <f>G11+M11+P11+S11+V11</f>
        <v>105</v>
      </c>
      <c r="Z11" s="133" t="s">
        <v>179</v>
      </c>
      <c r="AA11" s="204" t="s">
        <v>1</v>
      </c>
      <c r="AB11" s="206" t="s">
        <v>212</v>
      </c>
    </row>
    <row r="12" spans="1:28" ht="12.75" customHeight="1" thickBot="1">
      <c r="A12" s="93"/>
      <c r="B12" s="166"/>
      <c r="C12" s="124"/>
      <c r="D12" s="167"/>
      <c r="E12" s="164"/>
      <c r="F12" s="165"/>
      <c r="G12" s="170"/>
      <c r="H12" s="171"/>
      <c r="I12" s="161"/>
      <c r="J12" s="163"/>
      <c r="K12" s="164"/>
      <c r="L12" s="165"/>
      <c r="M12" s="170"/>
      <c r="N12" s="164"/>
      <c r="O12" s="165"/>
      <c r="P12" s="170"/>
      <c r="Q12" s="164"/>
      <c r="R12" s="165"/>
      <c r="S12" s="170"/>
      <c r="T12" s="164"/>
      <c r="U12" s="165"/>
      <c r="V12" s="157"/>
      <c r="W12" s="158"/>
      <c r="X12" s="159"/>
      <c r="Y12" s="160"/>
      <c r="Z12" s="155"/>
      <c r="AA12" s="205"/>
      <c r="AB12" s="207"/>
    </row>
    <row r="13" spans="1:28" ht="12.75" customHeight="1">
      <c r="A13" s="93"/>
      <c r="B13" s="149" t="s">
        <v>139</v>
      </c>
      <c r="C13" s="123" t="s">
        <v>110</v>
      </c>
      <c r="D13" s="151" t="s">
        <v>131</v>
      </c>
      <c r="E13" s="153">
        <f>M9</f>
        <v>7</v>
      </c>
      <c r="F13" s="143" t="s">
        <v>134</v>
      </c>
      <c r="G13" s="135">
        <f>K9</f>
        <v>21</v>
      </c>
      <c r="H13" s="145">
        <f>M11</f>
        <v>21</v>
      </c>
      <c r="I13" s="147" t="s">
        <v>134</v>
      </c>
      <c r="J13" s="135">
        <f>K11</f>
        <v>6</v>
      </c>
      <c r="K13" s="137"/>
      <c r="L13" s="139"/>
      <c r="M13" s="162"/>
      <c r="N13" s="145">
        <v>15</v>
      </c>
      <c r="O13" s="147" t="s">
        <v>134</v>
      </c>
      <c r="P13" s="135">
        <v>21</v>
      </c>
      <c r="Q13" s="145">
        <v>21</v>
      </c>
      <c r="R13" s="147" t="s">
        <v>134</v>
      </c>
      <c r="S13" s="135">
        <v>17</v>
      </c>
      <c r="T13" s="145">
        <v>17</v>
      </c>
      <c r="U13" s="147" t="s">
        <v>134</v>
      </c>
      <c r="V13" s="156">
        <v>21</v>
      </c>
      <c r="W13" s="130">
        <f>E13+H13+N13+Q13+T13</f>
        <v>81</v>
      </c>
      <c r="X13" s="104" t="s">
        <v>134</v>
      </c>
      <c r="Y13" s="131">
        <f>G13+J13+P13+S13+V13</f>
        <v>86</v>
      </c>
      <c r="Z13" s="133" t="s">
        <v>144</v>
      </c>
      <c r="AA13" s="204" t="s">
        <v>2</v>
      </c>
      <c r="AB13" s="206" t="s">
        <v>111</v>
      </c>
    </row>
    <row r="14" spans="1:28" ht="12.75" customHeight="1" thickBot="1">
      <c r="A14" s="93"/>
      <c r="B14" s="166"/>
      <c r="C14" s="124"/>
      <c r="D14" s="167"/>
      <c r="E14" s="168"/>
      <c r="F14" s="169"/>
      <c r="G14" s="170"/>
      <c r="H14" s="164"/>
      <c r="I14" s="165"/>
      <c r="J14" s="170"/>
      <c r="K14" s="171"/>
      <c r="L14" s="161"/>
      <c r="M14" s="163"/>
      <c r="N14" s="164"/>
      <c r="O14" s="165"/>
      <c r="P14" s="170"/>
      <c r="Q14" s="164"/>
      <c r="R14" s="165"/>
      <c r="S14" s="170"/>
      <c r="T14" s="164"/>
      <c r="U14" s="165"/>
      <c r="V14" s="157"/>
      <c r="W14" s="158"/>
      <c r="X14" s="159"/>
      <c r="Y14" s="160"/>
      <c r="Z14" s="155"/>
      <c r="AA14" s="205"/>
      <c r="AB14" s="207"/>
    </row>
    <row r="15" spans="1:28" ht="12.75" customHeight="1">
      <c r="A15" s="93"/>
      <c r="B15" s="149" t="s">
        <v>202</v>
      </c>
      <c r="C15" s="123" t="s">
        <v>111</v>
      </c>
      <c r="D15" s="151" t="s">
        <v>198</v>
      </c>
      <c r="E15" s="153">
        <f>P9</f>
        <v>8</v>
      </c>
      <c r="F15" s="143" t="s">
        <v>134</v>
      </c>
      <c r="G15" s="135">
        <f>N9</f>
        <v>21</v>
      </c>
      <c r="H15" s="145">
        <f>P11</f>
        <v>21</v>
      </c>
      <c r="I15" s="147" t="s">
        <v>134</v>
      </c>
      <c r="J15" s="135">
        <f>N11</f>
        <v>8</v>
      </c>
      <c r="K15" s="145">
        <f>P13</f>
        <v>21</v>
      </c>
      <c r="L15" s="147" t="s">
        <v>134</v>
      </c>
      <c r="M15" s="135">
        <f>N13</f>
        <v>15</v>
      </c>
      <c r="N15" s="137"/>
      <c r="O15" s="139"/>
      <c r="P15" s="162"/>
      <c r="Q15" s="145">
        <v>21</v>
      </c>
      <c r="R15" s="147" t="s">
        <v>134</v>
      </c>
      <c r="S15" s="135">
        <v>20</v>
      </c>
      <c r="T15" s="145">
        <v>15</v>
      </c>
      <c r="U15" s="147" t="s">
        <v>134</v>
      </c>
      <c r="V15" s="156">
        <v>21</v>
      </c>
      <c r="W15" s="130">
        <f>E15+H15+K15+Q15+T15</f>
        <v>86</v>
      </c>
      <c r="X15" s="104" t="s">
        <v>134</v>
      </c>
      <c r="Y15" s="131">
        <f>G15+J15+M15+S15+V15</f>
        <v>85</v>
      </c>
      <c r="Z15" s="133" t="s">
        <v>139</v>
      </c>
      <c r="AA15" s="204" t="s">
        <v>3</v>
      </c>
      <c r="AB15" s="206" t="s">
        <v>110</v>
      </c>
    </row>
    <row r="16" spans="1:28" ht="12.75" customHeight="1" thickBot="1">
      <c r="A16" s="93"/>
      <c r="B16" s="166"/>
      <c r="C16" s="124"/>
      <c r="D16" s="167"/>
      <c r="E16" s="168"/>
      <c r="F16" s="169"/>
      <c r="G16" s="170"/>
      <c r="H16" s="164"/>
      <c r="I16" s="165"/>
      <c r="J16" s="170"/>
      <c r="K16" s="164"/>
      <c r="L16" s="165"/>
      <c r="M16" s="170"/>
      <c r="N16" s="171"/>
      <c r="O16" s="161"/>
      <c r="P16" s="163"/>
      <c r="Q16" s="164"/>
      <c r="R16" s="165"/>
      <c r="S16" s="170"/>
      <c r="T16" s="164"/>
      <c r="U16" s="165"/>
      <c r="V16" s="157"/>
      <c r="W16" s="158"/>
      <c r="X16" s="159"/>
      <c r="Y16" s="160"/>
      <c r="Z16" s="155"/>
      <c r="AA16" s="205"/>
      <c r="AB16" s="207"/>
    </row>
    <row r="17" spans="1:28" ht="12.75" customHeight="1">
      <c r="A17" s="93"/>
      <c r="B17" s="149" t="s">
        <v>201</v>
      </c>
      <c r="C17" s="123" t="s">
        <v>211</v>
      </c>
      <c r="D17" s="151" t="s">
        <v>199</v>
      </c>
      <c r="E17" s="153">
        <f>S9</f>
        <v>7</v>
      </c>
      <c r="F17" s="143" t="s">
        <v>134</v>
      </c>
      <c r="G17" s="135">
        <f>Q9</f>
        <v>21</v>
      </c>
      <c r="H17" s="145">
        <f>S11</f>
        <v>21</v>
      </c>
      <c r="I17" s="147" t="s">
        <v>134</v>
      </c>
      <c r="J17" s="135">
        <f>Q11</f>
        <v>8</v>
      </c>
      <c r="K17" s="145">
        <f>S13</f>
        <v>17</v>
      </c>
      <c r="L17" s="147" t="s">
        <v>134</v>
      </c>
      <c r="M17" s="135">
        <f>Q13</f>
        <v>21</v>
      </c>
      <c r="N17" s="145">
        <f>S15</f>
        <v>20</v>
      </c>
      <c r="O17" s="147" t="s">
        <v>134</v>
      </c>
      <c r="P17" s="135">
        <f>Q15</f>
        <v>21</v>
      </c>
      <c r="Q17" s="137"/>
      <c r="R17" s="139"/>
      <c r="S17" s="162"/>
      <c r="T17" s="145">
        <v>11</v>
      </c>
      <c r="U17" s="147" t="s">
        <v>134</v>
      </c>
      <c r="V17" s="156">
        <v>21</v>
      </c>
      <c r="W17" s="130">
        <f>E17+H17+K17+N17+T17</f>
        <v>76</v>
      </c>
      <c r="X17" s="104" t="s">
        <v>134</v>
      </c>
      <c r="Y17" s="131">
        <f>G17+J17+M17+P17+V17</f>
        <v>92</v>
      </c>
      <c r="Z17" s="133" t="s">
        <v>174</v>
      </c>
      <c r="AA17" s="204" t="s">
        <v>4</v>
      </c>
      <c r="AB17" s="206" t="s">
        <v>211</v>
      </c>
    </row>
    <row r="18" spans="1:28" ht="12.75" customHeight="1" thickBot="1">
      <c r="A18" s="83"/>
      <c r="B18" s="166"/>
      <c r="C18" s="124"/>
      <c r="D18" s="167"/>
      <c r="E18" s="168"/>
      <c r="F18" s="169"/>
      <c r="G18" s="170"/>
      <c r="H18" s="164"/>
      <c r="I18" s="165"/>
      <c r="J18" s="170"/>
      <c r="K18" s="164"/>
      <c r="L18" s="165"/>
      <c r="M18" s="170"/>
      <c r="N18" s="164"/>
      <c r="O18" s="165"/>
      <c r="P18" s="170"/>
      <c r="Q18" s="171"/>
      <c r="R18" s="161"/>
      <c r="S18" s="163"/>
      <c r="T18" s="164"/>
      <c r="U18" s="165"/>
      <c r="V18" s="157"/>
      <c r="W18" s="158"/>
      <c r="X18" s="159"/>
      <c r="Y18" s="160"/>
      <c r="Z18" s="155"/>
      <c r="AA18" s="205"/>
      <c r="AB18" s="207"/>
    </row>
    <row r="19" spans="1:28" ht="12.75" customHeight="1">
      <c r="A19" s="62"/>
      <c r="B19" s="149" t="s">
        <v>142</v>
      </c>
      <c r="C19" s="123" t="s">
        <v>212</v>
      </c>
      <c r="D19" s="151" t="s">
        <v>200</v>
      </c>
      <c r="E19" s="153">
        <f>V9</f>
        <v>6</v>
      </c>
      <c r="F19" s="143" t="s">
        <v>134</v>
      </c>
      <c r="G19" s="135">
        <f>T9</f>
        <v>21</v>
      </c>
      <c r="H19" s="210">
        <f>V11</f>
        <v>21</v>
      </c>
      <c r="I19" s="208" t="s">
        <v>134</v>
      </c>
      <c r="J19" s="209">
        <f>T11</f>
        <v>5</v>
      </c>
      <c r="K19" s="145">
        <f>V13</f>
        <v>21</v>
      </c>
      <c r="L19" s="147" t="s">
        <v>134</v>
      </c>
      <c r="M19" s="135">
        <f>T13</f>
        <v>17</v>
      </c>
      <c r="N19" s="145">
        <f>V15</f>
        <v>21</v>
      </c>
      <c r="O19" s="147" t="s">
        <v>134</v>
      </c>
      <c r="P19" s="135">
        <f>T15</f>
        <v>15</v>
      </c>
      <c r="Q19" s="145">
        <f>V17</f>
        <v>21</v>
      </c>
      <c r="R19" s="147" t="s">
        <v>134</v>
      </c>
      <c r="S19" s="135">
        <f>T17</f>
        <v>11</v>
      </c>
      <c r="T19" s="137"/>
      <c r="U19" s="139"/>
      <c r="V19" s="141"/>
      <c r="W19" s="130">
        <f>E19+H19+K19+N19+Q19</f>
        <v>90</v>
      </c>
      <c r="X19" s="104" t="s">
        <v>134</v>
      </c>
      <c r="Y19" s="131">
        <f>G19+J19+M19+P19+S19</f>
        <v>69</v>
      </c>
      <c r="Z19" s="133" t="s">
        <v>202</v>
      </c>
      <c r="AA19" s="204" t="s">
        <v>5</v>
      </c>
      <c r="AB19" s="206" t="s">
        <v>113</v>
      </c>
    </row>
    <row r="20" spans="1:28" ht="12.75" customHeight="1" thickBot="1">
      <c r="A20" s="93"/>
      <c r="B20" s="150"/>
      <c r="C20" s="126"/>
      <c r="D20" s="152"/>
      <c r="E20" s="154"/>
      <c r="F20" s="144"/>
      <c r="G20" s="136"/>
      <c r="H20" s="146"/>
      <c r="I20" s="148"/>
      <c r="J20" s="136"/>
      <c r="K20" s="146"/>
      <c r="L20" s="148"/>
      <c r="M20" s="136"/>
      <c r="N20" s="146"/>
      <c r="O20" s="148"/>
      <c r="P20" s="136"/>
      <c r="Q20" s="146"/>
      <c r="R20" s="148"/>
      <c r="S20" s="136"/>
      <c r="T20" s="138"/>
      <c r="U20" s="140"/>
      <c r="V20" s="142"/>
      <c r="W20" s="103"/>
      <c r="X20" s="105"/>
      <c r="Y20" s="132"/>
      <c r="Z20" s="134"/>
      <c r="AA20" s="212"/>
      <c r="AB20" s="207"/>
    </row>
    <row r="21" spans="1:22" ht="12.75" customHeight="1" thickTop="1">
      <c r="A21" s="93"/>
      <c r="B21" s="94"/>
      <c r="C21" s="95"/>
      <c r="D21" s="95"/>
      <c r="E21" s="96"/>
      <c r="F21" s="97"/>
      <c r="G21" s="96"/>
      <c r="H21" s="96"/>
      <c r="I21" s="96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98"/>
      <c r="V21" s="99"/>
    </row>
    <row r="22" spans="1:22" ht="12.75" customHeight="1">
      <c r="A22" s="83"/>
      <c r="B22" s="34"/>
      <c r="C22" s="34" t="s">
        <v>203</v>
      </c>
      <c r="D22" s="35"/>
      <c r="E22" s="211" t="s">
        <v>204</v>
      </c>
      <c r="F22" s="211"/>
      <c r="G22" s="211"/>
      <c r="H22" s="211" t="s">
        <v>205</v>
      </c>
      <c r="I22" s="211"/>
      <c r="J22" s="211"/>
      <c r="K22" s="211" t="s">
        <v>206</v>
      </c>
      <c r="L22" s="211"/>
      <c r="M22" s="211"/>
      <c r="N22" s="211" t="s">
        <v>207</v>
      </c>
      <c r="O22" s="211"/>
      <c r="P22" s="211"/>
      <c r="Q22" s="211" t="s">
        <v>208</v>
      </c>
      <c r="R22" s="211"/>
      <c r="S22" s="211"/>
      <c r="T22" s="211"/>
      <c r="U22" s="211"/>
      <c r="V22" s="211"/>
    </row>
    <row r="23" spans="1:22" ht="12.75" customHeight="1">
      <c r="A23" s="83"/>
      <c r="B23" s="34"/>
      <c r="C23" s="34"/>
      <c r="D23" s="35"/>
      <c r="E23" s="100"/>
      <c r="F23" s="101"/>
      <c r="G23" s="100"/>
      <c r="H23" s="100"/>
      <c r="I23" s="101"/>
      <c r="J23" s="100"/>
      <c r="K23" s="100"/>
      <c r="L23" s="101"/>
      <c r="M23" s="100"/>
      <c r="N23" s="100"/>
      <c r="O23" s="101"/>
      <c r="P23" s="100"/>
      <c r="Q23" s="100"/>
      <c r="R23" s="101"/>
      <c r="S23" s="100"/>
      <c r="T23" s="100"/>
      <c r="U23" s="101"/>
      <c r="V23" s="100"/>
    </row>
    <row r="24" spans="5:22" ht="18">
      <c r="E24" s="1" t="s">
        <v>129</v>
      </c>
      <c r="F24" s="101" t="s">
        <v>209</v>
      </c>
      <c r="G24" s="102" t="s">
        <v>200</v>
      </c>
      <c r="H24" s="1" t="s">
        <v>200</v>
      </c>
      <c r="I24" s="101" t="s">
        <v>209</v>
      </c>
      <c r="J24" s="102" t="s">
        <v>198</v>
      </c>
      <c r="K24" s="1" t="s">
        <v>130</v>
      </c>
      <c r="L24" s="101" t="s">
        <v>209</v>
      </c>
      <c r="M24" s="102" t="s">
        <v>200</v>
      </c>
      <c r="N24" s="1" t="s">
        <v>200</v>
      </c>
      <c r="O24" s="101" t="s">
        <v>209</v>
      </c>
      <c r="P24" s="102" t="s">
        <v>199</v>
      </c>
      <c r="Q24" s="1" t="s">
        <v>131</v>
      </c>
      <c r="R24" s="101" t="s">
        <v>209</v>
      </c>
      <c r="S24" s="102" t="s">
        <v>200</v>
      </c>
      <c r="T24" s="100"/>
      <c r="U24" s="101"/>
      <c r="V24" s="100"/>
    </row>
    <row r="25" spans="5:22" ht="18">
      <c r="E25" s="1" t="s">
        <v>130</v>
      </c>
      <c r="F25" s="101" t="s">
        <v>209</v>
      </c>
      <c r="G25" s="102" t="s">
        <v>199</v>
      </c>
      <c r="H25" s="1" t="s">
        <v>199</v>
      </c>
      <c r="I25" s="101" t="s">
        <v>209</v>
      </c>
      <c r="J25" s="102" t="s">
        <v>131</v>
      </c>
      <c r="K25" s="1" t="s">
        <v>131</v>
      </c>
      <c r="L25" s="101" t="s">
        <v>209</v>
      </c>
      <c r="M25" s="102" t="s">
        <v>129</v>
      </c>
      <c r="N25" s="1" t="s">
        <v>129</v>
      </c>
      <c r="O25" s="101" t="s">
        <v>209</v>
      </c>
      <c r="P25" s="102" t="s">
        <v>198</v>
      </c>
      <c r="Q25" s="1" t="s">
        <v>198</v>
      </c>
      <c r="R25" s="101" t="s">
        <v>209</v>
      </c>
      <c r="S25" s="102" t="s">
        <v>130</v>
      </c>
      <c r="T25" s="100"/>
      <c r="U25" s="101"/>
      <c r="V25" s="100"/>
    </row>
    <row r="26" spans="5:22" ht="18">
      <c r="E26" s="1" t="s">
        <v>131</v>
      </c>
      <c r="F26" s="101" t="s">
        <v>209</v>
      </c>
      <c r="G26" s="102" t="s">
        <v>198</v>
      </c>
      <c r="H26" s="1" t="s">
        <v>129</v>
      </c>
      <c r="I26" s="101" t="s">
        <v>209</v>
      </c>
      <c r="J26" s="102" t="s">
        <v>130</v>
      </c>
      <c r="K26" s="1" t="s">
        <v>198</v>
      </c>
      <c r="L26" s="101" t="s">
        <v>209</v>
      </c>
      <c r="M26" s="102" t="s">
        <v>199</v>
      </c>
      <c r="N26" s="1" t="s">
        <v>130</v>
      </c>
      <c r="O26" s="101" t="s">
        <v>209</v>
      </c>
      <c r="P26" s="102" t="s">
        <v>131</v>
      </c>
      <c r="Q26" s="1" t="s">
        <v>199</v>
      </c>
      <c r="R26" s="101" t="s">
        <v>209</v>
      </c>
      <c r="S26" s="102" t="s">
        <v>129</v>
      </c>
      <c r="T26" s="100"/>
      <c r="U26" s="101"/>
      <c r="V26" s="100"/>
    </row>
  </sheetData>
  <sheetProtection/>
  <mergeCells count="176">
    <mergeCell ref="B8:D8"/>
    <mergeCell ref="B9:B10"/>
    <mergeCell ref="C9:C10"/>
    <mergeCell ref="D9:D10"/>
    <mergeCell ref="E8:G8"/>
    <mergeCell ref="H8:J8"/>
    <mergeCell ref="T8:V8"/>
    <mergeCell ref="W8:Y8"/>
    <mergeCell ref="K8:M8"/>
    <mergeCell ref="N8:P8"/>
    <mergeCell ref="Q8:S8"/>
    <mergeCell ref="Q9:Q10"/>
    <mergeCell ref="R9:R10"/>
    <mergeCell ref="S9:S10"/>
    <mergeCell ref="E9:E10"/>
    <mergeCell ref="F9:F10"/>
    <mergeCell ref="G9:G10"/>
    <mergeCell ref="H9:H10"/>
    <mergeCell ref="W9:W10"/>
    <mergeCell ref="X9:X10"/>
    <mergeCell ref="Y9:Y10"/>
    <mergeCell ref="I9:I10"/>
    <mergeCell ref="J9:J10"/>
    <mergeCell ref="T9:T10"/>
    <mergeCell ref="U9:U10"/>
    <mergeCell ref="N9:N10"/>
    <mergeCell ref="O9:O10"/>
    <mergeCell ref="P9:P10"/>
    <mergeCell ref="Z9:Z10"/>
    <mergeCell ref="AA9:AA10"/>
    <mergeCell ref="AB9:AB10"/>
    <mergeCell ref="B17:B18"/>
    <mergeCell ref="C17:C18"/>
    <mergeCell ref="D17:D18"/>
    <mergeCell ref="E17:E18"/>
    <mergeCell ref="F17:F18"/>
    <mergeCell ref="G17:G18"/>
    <mergeCell ref="V9:V10"/>
    <mergeCell ref="X17:X18"/>
    <mergeCell ref="Y17:Y18"/>
    <mergeCell ref="T17:T18"/>
    <mergeCell ref="U17:U18"/>
    <mergeCell ref="Z17:Z18"/>
    <mergeCell ref="AA17:AA18"/>
    <mergeCell ref="AB17:AB18"/>
    <mergeCell ref="B19:B20"/>
    <mergeCell ref="C19:C20"/>
    <mergeCell ref="D19:D20"/>
    <mergeCell ref="E19:E20"/>
    <mergeCell ref="F19:F20"/>
    <mergeCell ref="G19:G20"/>
    <mergeCell ref="H19:H20"/>
    <mergeCell ref="H17:H18"/>
    <mergeCell ref="V19:V20"/>
    <mergeCell ref="W19:W20"/>
    <mergeCell ref="X19:X20"/>
    <mergeCell ref="I19:I20"/>
    <mergeCell ref="J19:J20"/>
    <mergeCell ref="T19:T20"/>
    <mergeCell ref="U19:U20"/>
    <mergeCell ref="V17:V18"/>
    <mergeCell ref="W17:W18"/>
    <mergeCell ref="I17:I18"/>
    <mergeCell ref="J17:J18"/>
    <mergeCell ref="K17:K18"/>
    <mergeCell ref="L17:L18"/>
    <mergeCell ref="P17:P18"/>
    <mergeCell ref="M19:M20"/>
    <mergeCell ref="K19:K20"/>
    <mergeCell ref="L19:L20"/>
    <mergeCell ref="O17:O18"/>
    <mergeCell ref="M17:M18"/>
    <mergeCell ref="N17:N18"/>
    <mergeCell ref="Z19:Z20"/>
    <mergeCell ref="AA19:AA20"/>
    <mergeCell ref="AB19:AB20"/>
    <mergeCell ref="N19:N20"/>
    <mergeCell ref="O19:O20"/>
    <mergeCell ref="P19:P20"/>
    <mergeCell ref="Y19:Y20"/>
    <mergeCell ref="Q22:S22"/>
    <mergeCell ref="T22:V22"/>
    <mergeCell ref="S17:S18"/>
    <mergeCell ref="Q19:Q20"/>
    <mergeCell ref="R19:R20"/>
    <mergeCell ref="S19:S20"/>
    <mergeCell ref="Q17:Q18"/>
    <mergeCell ref="R17:R18"/>
    <mergeCell ref="E22:G22"/>
    <mergeCell ref="H22:J22"/>
    <mergeCell ref="K22:M22"/>
    <mergeCell ref="N22:P22"/>
    <mergeCell ref="B11:B12"/>
    <mergeCell ref="C11:C12"/>
    <mergeCell ref="D11:D12"/>
    <mergeCell ref="E11:E12"/>
    <mergeCell ref="Q11:Q12"/>
    <mergeCell ref="R11:R12"/>
    <mergeCell ref="S11:S12"/>
    <mergeCell ref="F11:F12"/>
    <mergeCell ref="G11:G12"/>
    <mergeCell ref="H11:H12"/>
    <mergeCell ref="I11:I12"/>
    <mergeCell ref="X11:X12"/>
    <mergeCell ref="Y11:Y12"/>
    <mergeCell ref="Z11:Z12"/>
    <mergeCell ref="J11:J12"/>
    <mergeCell ref="T11:T12"/>
    <mergeCell ref="U11:U12"/>
    <mergeCell ref="V11:V12"/>
    <mergeCell ref="N11:N12"/>
    <mergeCell ref="O11:O12"/>
    <mergeCell ref="P11:P12"/>
    <mergeCell ref="AA11:AA12"/>
    <mergeCell ref="AB11:AB12"/>
    <mergeCell ref="B13:B14"/>
    <mergeCell ref="C13:C14"/>
    <mergeCell ref="D13:D14"/>
    <mergeCell ref="E13:E14"/>
    <mergeCell ref="F13:F14"/>
    <mergeCell ref="G13:G14"/>
    <mergeCell ref="H13:H14"/>
    <mergeCell ref="W11:W12"/>
    <mergeCell ref="I13:I14"/>
    <mergeCell ref="J13:J14"/>
    <mergeCell ref="T13:T14"/>
    <mergeCell ref="U13:U14"/>
    <mergeCell ref="L13:L14"/>
    <mergeCell ref="M13:M14"/>
    <mergeCell ref="N13:N14"/>
    <mergeCell ref="O13:O14"/>
    <mergeCell ref="P13:P14"/>
    <mergeCell ref="Q13:Q14"/>
    <mergeCell ref="Z13:Z14"/>
    <mergeCell ref="AA13:AA14"/>
    <mergeCell ref="AB13:AB14"/>
    <mergeCell ref="V13:V14"/>
    <mergeCell ref="W13:W14"/>
    <mergeCell ref="X13:X14"/>
    <mergeCell ref="Y13:Y14"/>
    <mergeCell ref="B15:B16"/>
    <mergeCell ref="C15:C16"/>
    <mergeCell ref="D15:D16"/>
    <mergeCell ref="E15:E16"/>
    <mergeCell ref="N15:N16"/>
    <mergeCell ref="O15:O16"/>
    <mergeCell ref="P15:P16"/>
    <mergeCell ref="F15:F16"/>
    <mergeCell ref="G15:G16"/>
    <mergeCell ref="H15:H16"/>
    <mergeCell ref="I15:I16"/>
    <mergeCell ref="X15:X16"/>
    <mergeCell ref="Y15:Y16"/>
    <mergeCell ref="Z15:Z16"/>
    <mergeCell ref="J15:J16"/>
    <mergeCell ref="T15:T16"/>
    <mergeCell ref="U15:U16"/>
    <mergeCell ref="V15:V16"/>
    <mergeCell ref="K15:K16"/>
    <mergeCell ref="L15:L16"/>
    <mergeCell ref="M15:M16"/>
    <mergeCell ref="AA15:AA16"/>
    <mergeCell ref="AB15:AB16"/>
    <mergeCell ref="K9:K10"/>
    <mergeCell ref="L9:L10"/>
    <mergeCell ref="M9:M10"/>
    <mergeCell ref="K11:K12"/>
    <mergeCell ref="L11:L12"/>
    <mergeCell ref="M11:M12"/>
    <mergeCell ref="K13:K14"/>
    <mergeCell ref="W15:W16"/>
    <mergeCell ref="R13:R14"/>
    <mergeCell ref="S13:S14"/>
    <mergeCell ref="Q15:Q16"/>
    <mergeCell ref="R15:R16"/>
    <mergeCell ref="S15:S16"/>
  </mergeCells>
  <printOptions/>
  <pageMargins left="0.51" right="0.39" top="0.64" bottom="0.43" header="0.31496062992125984" footer="0.31496062992125984"/>
  <pageSetup horizontalDpi="180" verticalDpi="18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" width="6.75390625" style="35" customWidth="1"/>
    <col min="2" max="2" width="2.75390625" style="0" customWidth="1"/>
    <col min="3" max="3" width="15.25390625" style="0" customWidth="1"/>
    <col min="4" max="4" width="2.25390625" style="0" customWidth="1"/>
    <col min="5" max="5" width="3.75390625" style="0" customWidth="1"/>
    <col min="6" max="6" width="0.875" style="0" customWidth="1"/>
    <col min="7" max="8" width="3.75390625" style="0" customWidth="1"/>
    <col min="9" max="9" width="0.875" style="35" customWidth="1"/>
    <col min="10" max="11" width="3.75390625" style="35" customWidth="1"/>
    <col min="12" max="12" width="0.875" style="35" customWidth="1"/>
    <col min="13" max="14" width="3.75390625" style="35" customWidth="1"/>
    <col min="15" max="15" width="0.875" style="35" customWidth="1"/>
    <col min="16" max="17" width="3.75390625" style="35" customWidth="1"/>
    <col min="18" max="18" width="0.875" style="35" customWidth="1"/>
    <col min="19" max="19" width="3.75390625" style="35" customWidth="1"/>
    <col min="20" max="20" width="3.75390625" style="34" customWidth="1"/>
    <col min="21" max="21" width="0.875" style="34" customWidth="1"/>
    <col min="22" max="22" width="3.75390625" style="28" customWidth="1"/>
    <col min="23" max="23" width="4.75390625" style="0" customWidth="1"/>
    <col min="24" max="24" width="0.875" style="0" customWidth="1"/>
    <col min="25" max="26" width="4.75390625" style="0" customWidth="1"/>
    <col min="27" max="27" width="3.75390625" style="0" customWidth="1"/>
    <col min="28" max="28" width="24.75390625" style="0" customWidth="1"/>
    <col min="29" max="29" width="6.75390625" style="0" customWidth="1"/>
  </cols>
  <sheetData>
    <row r="1" spans="1:24" ht="15.75">
      <c r="A1" s="27" t="s">
        <v>9</v>
      </c>
      <c r="B1" s="27"/>
      <c r="C1" s="28"/>
      <c r="D1" s="90" t="s">
        <v>118</v>
      </c>
      <c r="I1"/>
      <c r="J1"/>
      <c r="K1"/>
      <c r="L1"/>
      <c r="M1"/>
      <c r="N1"/>
      <c r="O1"/>
      <c r="P1"/>
      <c r="Q1"/>
      <c r="R1"/>
      <c r="S1"/>
      <c r="T1" s="35"/>
      <c r="U1" s="35"/>
      <c r="V1" s="34"/>
      <c r="W1" s="34"/>
      <c r="X1" s="28"/>
    </row>
    <row r="2" spans="1:33" ht="15.75">
      <c r="A2" s="27"/>
      <c r="B2" s="27"/>
      <c r="C2" s="28"/>
      <c r="D2" s="90" t="s">
        <v>194</v>
      </c>
      <c r="I2"/>
      <c r="J2"/>
      <c r="K2"/>
      <c r="L2"/>
      <c r="M2"/>
      <c r="N2"/>
      <c r="O2"/>
      <c r="P2"/>
      <c r="Q2"/>
      <c r="R2"/>
      <c r="S2"/>
      <c r="T2" s="35"/>
      <c r="U2" s="35"/>
      <c r="V2" s="34"/>
      <c r="W2" s="34"/>
      <c r="X2" s="28"/>
      <c r="AA2" s="31"/>
      <c r="AB2" s="31" t="s">
        <v>195</v>
      </c>
      <c r="AG2" s="31"/>
    </row>
    <row r="3" spans="1:24" ht="12.75">
      <c r="A3" s="27" t="s">
        <v>10</v>
      </c>
      <c r="B3" s="27"/>
      <c r="C3" s="28"/>
      <c r="D3" s="91" t="s">
        <v>117</v>
      </c>
      <c r="I3"/>
      <c r="J3"/>
      <c r="K3"/>
      <c r="L3"/>
      <c r="M3"/>
      <c r="N3"/>
      <c r="O3"/>
      <c r="P3"/>
      <c r="Q3"/>
      <c r="R3"/>
      <c r="S3"/>
      <c r="T3" s="35"/>
      <c r="U3" s="35"/>
      <c r="V3" s="34"/>
      <c r="W3" s="34"/>
      <c r="X3" s="28"/>
    </row>
    <row r="4" spans="1:25" ht="12.75">
      <c r="A4" s="28"/>
      <c r="B4" s="27"/>
      <c r="C4" s="27"/>
      <c r="D4" s="28"/>
      <c r="E4" s="91"/>
      <c r="I4"/>
      <c r="J4"/>
      <c r="K4"/>
      <c r="L4"/>
      <c r="M4"/>
      <c r="N4"/>
      <c r="O4"/>
      <c r="P4"/>
      <c r="Q4"/>
      <c r="R4"/>
      <c r="S4"/>
      <c r="T4"/>
      <c r="U4" s="35"/>
      <c r="V4" s="35"/>
      <c r="W4" s="34"/>
      <c r="X4" s="34"/>
      <c r="Y4" s="28"/>
    </row>
    <row r="5" spans="1:25" ht="12.75">
      <c r="A5" s="28"/>
      <c r="B5" s="27"/>
      <c r="C5" s="27"/>
      <c r="D5" s="28"/>
      <c r="E5" s="91"/>
      <c r="I5"/>
      <c r="J5"/>
      <c r="K5"/>
      <c r="L5"/>
      <c r="M5"/>
      <c r="N5"/>
      <c r="O5"/>
      <c r="P5"/>
      <c r="Q5"/>
      <c r="R5"/>
      <c r="S5"/>
      <c r="T5"/>
      <c r="U5" s="35"/>
      <c r="V5" s="35"/>
      <c r="W5" s="34"/>
      <c r="X5" s="34"/>
      <c r="Y5" s="28"/>
    </row>
    <row r="6" spans="1:25" ht="12.75">
      <c r="A6" s="28"/>
      <c r="B6" s="27"/>
      <c r="C6" s="27"/>
      <c r="D6" s="28"/>
      <c r="E6" s="91"/>
      <c r="I6"/>
      <c r="J6"/>
      <c r="K6"/>
      <c r="L6"/>
      <c r="M6"/>
      <c r="N6"/>
      <c r="O6"/>
      <c r="P6"/>
      <c r="Q6"/>
      <c r="R6"/>
      <c r="S6"/>
      <c r="T6"/>
      <c r="U6" s="35"/>
      <c r="V6" s="35"/>
      <c r="W6" s="34"/>
      <c r="X6" s="34"/>
      <c r="Y6" s="28"/>
    </row>
    <row r="7" spans="3:28" ht="12.75" customHeight="1">
      <c r="C7" s="32"/>
      <c r="AB7" s="92" t="s">
        <v>196</v>
      </c>
    </row>
    <row r="8" spans="1:28" ht="12.75" customHeight="1" thickBot="1">
      <c r="A8" s="62"/>
      <c r="B8" s="215" t="s">
        <v>197</v>
      </c>
      <c r="C8" s="215"/>
      <c r="D8" s="216"/>
      <c r="E8" s="180" t="s">
        <v>129</v>
      </c>
      <c r="F8" s="181"/>
      <c r="G8" s="182"/>
      <c r="H8" s="183" t="s">
        <v>130</v>
      </c>
      <c r="I8" s="181"/>
      <c r="J8" s="182"/>
      <c r="K8" s="183" t="s">
        <v>131</v>
      </c>
      <c r="L8" s="181"/>
      <c r="M8" s="182"/>
      <c r="N8" s="183" t="s">
        <v>198</v>
      </c>
      <c r="O8" s="181"/>
      <c r="P8" s="182"/>
      <c r="Q8" s="183" t="s">
        <v>199</v>
      </c>
      <c r="R8" s="181"/>
      <c r="S8" s="182"/>
      <c r="T8" s="183" t="s">
        <v>200</v>
      </c>
      <c r="U8" s="181"/>
      <c r="V8" s="184"/>
      <c r="W8" s="180" t="s">
        <v>132</v>
      </c>
      <c r="X8" s="181"/>
      <c r="Y8" s="182"/>
      <c r="Z8" s="72" t="s">
        <v>133</v>
      </c>
      <c r="AA8" s="71"/>
      <c r="AB8" s="73"/>
    </row>
    <row r="9" spans="1:28" ht="12.75" customHeight="1" thickTop="1">
      <c r="A9" s="93"/>
      <c r="B9" s="185" t="s">
        <v>174</v>
      </c>
      <c r="C9" s="129" t="s">
        <v>54</v>
      </c>
      <c r="D9" s="186" t="s">
        <v>129</v>
      </c>
      <c r="E9" s="187"/>
      <c r="F9" s="189"/>
      <c r="G9" s="191"/>
      <c r="H9" s="177">
        <v>21</v>
      </c>
      <c r="I9" s="178" t="s">
        <v>134</v>
      </c>
      <c r="J9" s="176">
        <v>13</v>
      </c>
      <c r="K9" s="177">
        <v>21</v>
      </c>
      <c r="L9" s="178" t="s">
        <v>134</v>
      </c>
      <c r="M9" s="176">
        <v>4</v>
      </c>
      <c r="N9" s="177">
        <v>21</v>
      </c>
      <c r="O9" s="178" t="s">
        <v>134</v>
      </c>
      <c r="P9" s="176">
        <v>13</v>
      </c>
      <c r="Q9" s="177">
        <v>21</v>
      </c>
      <c r="R9" s="178" t="s">
        <v>134</v>
      </c>
      <c r="S9" s="176">
        <v>2</v>
      </c>
      <c r="T9" s="177">
        <v>21</v>
      </c>
      <c r="U9" s="178" t="s">
        <v>134</v>
      </c>
      <c r="V9" s="179">
        <v>11</v>
      </c>
      <c r="W9" s="172">
        <f>H9+K9+N9+Q9+T9</f>
        <v>105</v>
      </c>
      <c r="X9" s="173" t="s">
        <v>134</v>
      </c>
      <c r="Y9" s="174">
        <f>J9+M9+P9+S9+V9</f>
        <v>43</v>
      </c>
      <c r="Z9" s="175" t="s">
        <v>201</v>
      </c>
      <c r="AA9" s="213" t="s">
        <v>0</v>
      </c>
      <c r="AB9" s="214" t="s">
        <v>54</v>
      </c>
    </row>
    <row r="10" spans="1:28" ht="12.75" customHeight="1" thickBot="1">
      <c r="A10" s="93"/>
      <c r="B10" s="166"/>
      <c r="C10" s="124"/>
      <c r="D10" s="167"/>
      <c r="E10" s="188"/>
      <c r="F10" s="190"/>
      <c r="G10" s="192"/>
      <c r="H10" s="164"/>
      <c r="I10" s="165"/>
      <c r="J10" s="170"/>
      <c r="K10" s="164"/>
      <c r="L10" s="165"/>
      <c r="M10" s="170"/>
      <c r="N10" s="164"/>
      <c r="O10" s="165"/>
      <c r="P10" s="170"/>
      <c r="Q10" s="164"/>
      <c r="R10" s="165"/>
      <c r="S10" s="170"/>
      <c r="T10" s="164"/>
      <c r="U10" s="165"/>
      <c r="V10" s="157"/>
      <c r="W10" s="158"/>
      <c r="X10" s="159"/>
      <c r="Y10" s="160"/>
      <c r="Z10" s="155"/>
      <c r="AA10" s="205"/>
      <c r="AB10" s="207"/>
    </row>
    <row r="11" spans="1:28" ht="12.75" customHeight="1">
      <c r="A11" s="93"/>
      <c r="B11" s="149" t="s">
        <v>144</v>
      </c>
      <c r="C11" s="123" t="s">
        <v>40</v>
      </c>
      <c r="D11" s="151" t="s">
        <v>130</v>
      </c>
      <c r="E11" s="210">
        <f>J9</f>
        <v>13</v>
      </c>
      <c r="F11" s="208" t="s">
        <v>134</v>
      </c>
      <c r="G11" s="209">
        <f>H9</f>
        <v>21</v>
      </c>
      <c r="H11" s="137"/>
      <c r="I11" s="139"/>
      <c r="J11" s="162"/>
      <c r="K11" s="145">
        <v>21</v>
      </c>
      <c r="L11" s="147" t="s">
        <v>134</v>
      </c>
      <c r="M11" s="135">
        <v>8</v>
      </c>
      <c r="N11" s="145">
        <v>21</v>
      </c>
      <c r="O11" s="147" t="s">
        <v>134</v>
      </c>
      <c r="P11" s="135">
        <v>12</v>
      </c>
      <c r="Q11" s="145">
        <v>21</v>
      </c>
      <c r="R11" s="147" t="s">
        <v>134</v>
      </c>
      <c r="S11" s="135">
        <v>6</v>
      </c>
      <c r="T11" s="145">
        <v>21</v>
      </c>
      <c r="U11" s="147" t="s">
        <v>134</v>
      </c>
      <c r="V11" s="156">
        <v>12</v>
      </c>
      <c r="W11" s="130">
        <f>E11+K11+N11+Q11+T11</f>
        <v>97</v>
      </c>
      <c r="X11" s="104" t="s">
        <v>134</v>
      </c>
      <c r="Y11" s="131">
        <f>G11+M11+P11+S11+V11</f>
        <v>59</v>
      </c>
      <c r="Z11" s="133" t="s">
        <v>202</v>
      </c>
      <c r="AA11" s="204" t="s">
        <v>1</v>
      </c>
      <c r="AB11" s="206" t="s">
        <v>40</v>
      </c>
    </row>
    <row r="12" spans="1:28" ht="12.75" customHeight="1" thickBot="1">
      <c r="A12" s="93"/>
      <c r="B12" s="166"/>
      <c r="C12" s="124"/>
      <c r="D12" s="167"/>
      <c r="E12" s="164"/>
      <c r="F12" s="165"/>
      <c r="G12" s="170"/>
      <c r="H12" s="171"/>
      <c r="I12" s="161"/>
      <c r="J12" s="163"/>
      <c r="K12" s="164"/>
      <c r="L12" s="165"/>
      <c r="M12" s="170"/>
      <c r="N12" s="164"/>
      <c r="O12" s="165"/>
      <c r="P12" s="170"/>
      <c r="Q12" s="164"/>
      <c r="R12" s="165"/>
      <c r="S12" s="170"/>
      <c r="T12" s="164"/>
      <c r="U12" s="165"/>
      <c r="V12" s="157"/>
      <c r="W12" s="158"/>
      <c r="X12" s="159"/>
      <c r="Y12" s="160"/>
      <c r="Z12" s="155"/>
      <c r="AA12" s="205"/>
      <c r="AB12" s="207"/>
    </row>
    <row r="13" spans="1:28" ht="12.75" customHeight="1">
      <c r="A13" s="93"/>
      <c r="B13" s="149" t="s">
        <v>139</v>
      </c>
      <c r="C13" s="123" t="s">
        <v>59</v>
      </c>
      <c r="D13" s="151" t="s">
        <v>131</v>
      </c>
      <c r="E13" s="153">
        <f>M9</f>
        <v>4</v>
      </c>
      <c r="F13" s="143" t="s">
        <v>134</v>
      </c>
      <c r="G13" s="135">
        <f>K9</f>
        <v>21</v>
      </c>
      <c r="H13" s="145">
        <f>M11</f>
        <v>8</v>
      </c>
      <c r="I13" s="147" t="s">
        <v>134</v>
      </c>
      <c r="J13" s="135">
        <f>K11</f>
        <v>21</v>
      </c>
      <c r="K13" s="137"/>
      <c r="L13" s="139"/>
      <c r="M13" s="162"/>
      <c r="N13" s="145">
        <v>13</v>
      </c>
      <c r="O13" s="147" t="s">
        <v>134</v>
      </c>
      <c r="P13" s="135">
        <v>21</v>
      </c>
      <c r="Q13" s="145">
        <v>18</v>
      </c>
      <c r="R13" s="147" t="s">
        <v>134</v>
      </c>
      <c r="S13" s="135">
        <v>21</v>
      </c>
      <c r="T13" s="145">
        <v>8</v>
      </c>
      <c r="U13" s="147" t="s">
        <v>134</v>
      </c>
      <c r="V13" s="156">
        <v>21</v>
      </c>
      <c r="W13" s="130">
        <f>E13+H13+N13+Q13+T13</f>
        <v>51</v>
      </c>
      <c r="X13" s="104" t="s">
        <v>134</v>
      </c>
      <c r="Y13" s="131">
        <f>G13+J13+P13+S13+V13</f>
        <v>105</v>
      </c>
      <c r="Z13" s="133" t="s">
        <v>179</v>
      </c>
      <c r="AA13" s="204" t="s">
        <v>2</v>
      </c>
      <c r="AB13" s="206" t="s">
        <v>56</v>
      </c>
    </row>
    <row r="14" spans="1:28" ht="12.75" customHeight="1" thickBot="1">
      <c r="A14" s="93"/>
      <c r="B14" s="166"/>
      <c r="C14" s="124"/>
      <c r="D14" s="167"/>
      <c r="E14" s="168"/>
      <c r="F14" s="169"/>
      <c r="G14" s="170"/>
      <c r="H14" s="164"/>
      <c r="I14" s="165"/>
      <c r="J14" s="170"/>
      <c r="K14" s="171"/>
      <c r="L14" s="161"/>
      <c r="M14" s="163"/>
      <c r="N14" s="164"/>
      <c r="O14" s="165"/>
      <c r="P14" s="170"/>
      <c r="Q14" s="164"/>
      <c r="R14" s="165"/>
      <c r="S14" s="170"/>
      <c r="T14" s="164"/>
      <c r="U14" s="165"/>
      <c r="V14" s="157"/>
      <c r="W14" s="158"/>
      <c r="X14" s="159"/>
      <c r="Y14" s="160"/>
      <c r="Z14" s="155"/>
      <c r="AA14" s="205"/>
      <c r="AB14" s="207"/>
    </row>
    <row r="15" spans="1:28" ht="12.75" customHeight="1">
      <c r="A15" s="93"/>
      <c r="B15" s="149" t="s">
        <v>202</v>
      </c>
      <c r="C15" s="123" t="s">
        <v>57</v>
      </c>
      <c r="D15" s="151" t="s">
        <v>198</v>
      </c>
      <c r="E15" s="153">
        <f>P9</f>
        <v>13</v>
      </c>
      <c r="F15" s="143" t="s">
        <v>134</v>
      </c>
      <c r="G15" s="135">
        <f>N9</f>
        <v>21</v>
      </c>
      <c r="H15" s="145">
        <f>P11</f>
        <v>12</v>
      </c>
      <c r="I15" s="147" t="s">
        <v>134</v>
      </c>
      <c r="J15" s="135">
        <f>N11</f>
        <v>21</v>
      </c>
      <c r="K15" s="145">
        <f>P13</f>
        <v>21</v>
      </c>
      <c r="L15" s="147" t="s">
        <v>134</v>
      </c>
      <c r="M15" s="135">
        <f>N13</f>
        <v>13</v>
      </c>
      <c r="N15" s="137"/>
      <c r="O15" s="139"/>
      <c r="P15" s="162"/>
      <c r="Q15" s="145">
        <v>21</v>
      </c>
      <c r="R15" s="147" t="s">
        <v>134</v>
      </c>
      <c r="S15" s="135">
        <v>7</v>
      </c>
      <c r="T15" s="145">
        <v>12</v>
      </c>
      <c r="U15" s="147" t="s">
        <v>134</v>
      </c>
      <c r="V15" s="156">
        <v>21</v>
      </c>
      <c r="W15" s="130">
        <f>E15+H15+K15+Q15+T15</f>
        <v>79</v>
      </c>
      <c r="X15" s="104" t="s">
        <v>134</v>
      </c>
      <c r="Y15" s="131">
        <f>G15+J15+M15+S15+V15</f>
        <v>83</v>
      </c>
      <c r="Z15" s="133" t="s">
        <v>144</v>
      </c>
      <c r="AA15" s="204" t="s">
        <v>3</v>
      </c>
      <c r="AB15" s="206" t="s">
        <v>57</v>
      </c>
    </row>
    <row r="16" spans="1:28" ht="12.75" customHeight="1" thickBot="1">
      <c r="A16" s="93"/>
      <c r="B16" s="166"/>
      <c r="C16" s="124"/>
      <c r="D16" s="167"/>
      <c r="E16" s="168"/>
      <c r="F16" s="169"/>
      <c r="G16" s="170"/>
      <c r="H16" s="164"/>
      <c r="I16" s="165"/>
      <c r="J16" s="170"/>
      <c r="K16" s="164"/>
      <c r="L16" s="165"/>
      <c r="M16" s="170"/>
      <c r="N16" s="171"/>
      <c r="O16" s="161"/>
      <c r="P16" s="163"/>
      <c r="Q16" s="164"/>
      <c r="R16" s="165"/>
      <c r="S16" s="170"/>
      <c r="T16" s="164"/>
      <c r="U16" s="165"/>
      <c r="V16" s="157"/>
      <c r="W16" s="158"/>
      <c r="X16" s="159"/>
      <c r="Y16" s="160"/>
      <c r="Z16" s="155"/>
      <c r="AA16" s="205"/>
      <c r="AB16" s="207"/>
    </row>
    <row r="17" spans="1:28" ht="12.75" customHeight="1">
      <c r="A17" s="93"/>
      <c r="B17" s="149" t="s">
        <v>201</v>
      </c>
      <c r="C17" s="123" t="s">
        <v>55</v>
      </c>
      <c r="D17" s="151" t="s">
        <v>199</v>
      </c>
      <c r="E17" s="153">
        <f>S9</f>
        <v>2</v>
      </c>
      <c r="F17" s="143" t="s">
        <v>134</v>
      </c>
      <c r="G17" s="135">
        <f>Q9</f>
        <v>21</v>
      </c>
      <c r="H17" s="145">
        <f>S11</f>
        <v>6</v>
      </c>
      <c r="I17" s="147" t="s">
        <v>134</v>
      </c>
      <c r="J17" s="135">
        <f>Q11</f>
        <v>21</v>
      </c>
      <c r="K17" s="145">
        <f>S13</f>
        <v>21</v>
      </c>
      <c r="L17" s="147" t="s">
        <v>134</v>
      </c>
      <c r="M17" s="135">
        <f>Q13</f>
        <v>18</v>
      </c>
      <c r="N17" s="145">
        <f>S15</f>
        <v>7</v>
      </c>
      <c r="O17" s="147" t="s">
        <v>134</v>
      </c>
      <c r="P17" s="135">
        <f>Q15</f>
        <v>21</v>
      </c>
      <c r="Q17" s="137"/>
      <c r="R17" s="139"/>
      <c r="S17" s="162"/>
      <c r="T17" s="145">
        <v>8</v>
      </c>
      <c r="U17" s="147" t="s">
        <v>134</v>
      </c>
      <c r="V17" s="156">
        <v>21</v>
      </c>
      <c r="W17" s="130">
        <f>E17+H17+K17+N17+T17</f>
        <v>44</v>
      </c>
      <c r="X17" s="104" t="s">
        <v>134</v>
      </c>
      <c r="Y17" s="131">
        <f>G17+J17+M17+P17+V17</f>
        <v>102</v>
      </c>
      <c r="Z17" s="133" t="s">
        <v>174</v>
      </c>
      <c r="AA17" s="204" t="s">
        <v>4</v>
      </c>
      <c r="AB17" s="206" t="s">
        <v>55</v>
      </c>
    </row>
    <row r="18" spans="1:28" ht="12.75" customHeight="1" thickBot="1">
      <c r="A18" s="83"/>
      <c r="B18" s="166"/>
      <c r="C18" s="124"/>
      <c r="D18" s="167"/>
      <c r="E18" s="168"/>
      <c r="F18" s="169"/>
      <c r="G18" s="170"/>
      <c r="H18" s="164"/>
      <c r="I18" s="165"/>
      <c r="J18" s="170"/>
      <c r="K18" s="164"/>
      <c r="L18" s="165"/>
      <c r="M18" s="170"/>
      <c r="N18" s="164"/>
      <c r="O18" s="165"/>
      <c r="P18" s="170"/>
      <c r="Q18" s="171"/>
      <c r="R18" s="161"/>
      <c r="S18" s="163"/>
      <c r="T18" s="164"/>
      <c r="U18" s="165"/>
      <c r="V18" s="157"/>
      <c r="W18" s="158"/>
      <c r="X18" s="159"/>
      <c r="Y18" s="160"/>
      <c r="Z18" s="155"/>
      <c r="AA18" s="205"/>
      <c r="AB18" s="207"/>
    </row>
    <row r="19" spans="1:28" ht="12.75" customHeight="1">
      <c r="A19" s="62"/>
      <c r="B19" s="149" t="s">
        <v>142</v>
      </c>
      <c r="C19" s="123" t="s">
        <v>56</v>
      </c>
      <c r="D19" s="151" t="s">
        <v>200</v>
      </c>
      <c r="E19" s="153">
        <f>V9</f>
        <v>11</v>
      </c>
      <c r="F19" s="143" t="s">
        <v>134</v>
      </c>
      <c r="G19" s="135">
        <f>T9</f>
        <v>21</v>
      </c>
      <c r="H19" s="210">
        <f>V11</f>
        <v>12</v>
      </c>
      <c r="I19" s="208" t="s">
        <v>134</v>
      </c>
      <c r="J19" s="209">
        <f>T11</f>
        <v>21</v>
      </c>
      <c r="K19" s="145">
        <f>V13</f>
        <v>21</v>
      </c>
      <c r="L19" s="147" t="s">
        <v>134</v>
      </c>
      <c r="M19" s="135">
        <f>T13</f>
        <v>8</v>
      </c>
      <c r="N19" s="145">
        <f>V15</f>
        <v>21</v>
      </c>
      <c r="O19" s="147" t="s">
        <v>134</v>
      </c>
      <c r="P19" s="135">
        <f>T15</f>
        <v>12</v>
      </c>
      <c r="Q19" s="145">
        <f>V17</f>
        <v>21</v>
      </c>
      <c r="R19" s="147" t="s">
        <v>134</v>
      </c>
      <c r="S19" s="135">
        <f>T17</f>
        <v>8</v>
      </c>
      <c r="T19" s="137"/>
      <c r="U19" s="139"/>
      <c r="V19" s="141"/>
      <c r="W19" s="130">
        <f>E19+H19+K19+N19+Q19</f>
        <v>86</v>
      </c>
      <c r="X19" s="104" t="s">
        <v>134</v>
      </c>
      <c r="Y19" s="131">
        <f>G19+J19+M19+P19+S19</f>
        <v>70</v>
      </c>
      <c r="Z19" s="133" t="s">
        <v>139</v>
      </c>
      <c r="AA19" s="204" t="s">
        <v>5</v>
      </c>
      <c r="AB19" s="206" t="s">
        <v>59</v>
      </c>
    </row>
    <row r="20" spans="1:28" ht="12.75" customHeight="1" thickBot="1">
      <c r="A20" s="93"/>
      <c r="B20" s="150"/>
      <c r="C20" s="126"/>
      <c r="D20" s="152"/>
      <c r="E20" s="154"/>
      <c r="F20" s="144"/>
      <c r="G20" s="136"/>
      <c r="H20" s="146"/>
      <c r="I20" s="148"/>
      <c r="J20" s="136"/>
      <c r="K20" s="146"/>
      <c r="L20" s="148"/>
      <c r="M20" s="136"/>
      <c r="N20" s="146"/>
      <c r="O20" s="148"/>
      <c r="P20" s="136"/>
      <c r="Q20" s="146"/>
      <c r="R20" s="148"/>
      <c r="S20" s="136"/>
      <c r="T20" s="138"/>
      <c r="U20" s="140"/>
      <c r="V20" s="142"/>
      <c r="W20" s="103"/>
      <c r="X20" s="105"/>
      <c r="Y20" s="132"/>
      <c r="Z20" s="134"/>
      <c r="AA20" s="212"/>
      <c r="AB20" s="207"/>
    </row>
    <row r="21" spans="1:22" ht="12.75" customHeight="1" thickTop="1">
      <c r="A21" s="93"/>
      <c r="B21" s="94"/>
      <c r="C21" s="95"/>
      <c r="D21" s="95"/>
      <c r="E21" s="96"/>
      <c r="F21" s="97"/>
      <c r="G21" s="96"/>
      <c r="H21" s="96"/>
      <c r="I21" s="96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98"/>
      <c r="V21" s="99"/>
    </row>
    <row r="22" spans="1:22" ht="12.75" customHeight="1">
      <c r="A22" s="83"/>
      <c r="B22" s="34"/>
      <c r="C22" s="34" t="s">
        <v>203</v>
      </c>
      <c r="D22" s="35"/>
      <c r="E22" s="211" t="s">
        <v>204</v>
      </c>
      <c r="F22" s="211"/>
      <c r="G22" s="211"/>
      <c r="H22" s="211" t="s">
        <v>205</v>
      </c>
      <c r="I22" s="211"/>
      <c r="J22" s="211"/>
      <c r="K22" s="211" t="s">
        <v>206</v>
      </c>
      <c r="L22" s="211"/>
      <c r="M22" s="211"/>
      <c r="N22" s="211" t="s">
        <v>207</v>
      </c>
      <c r="O22" s="211"/>
      <c r="P22" s="211"/>
      <c r="Q22" s="211" t="s">
        <v>208</v>
      </c>
      <c r="R22" s="211"/>
      <c r="S22" s="211"/>
      <c r="T22" s="211"/>
      <c r="U22" s="211"/>
      <c r="V22" s="211"/>
    </row>
    <row r="23" spans="1:22" ht="12.75" customHeight="1">
      <c r="A23" s="83"/>
      <c r="B23" s="34"/>
      <c r="C23" s="34"/>
      <c r="D23" s="35"/>
      <c r="E23" s="100"/>
      <c r="F23" s="101"/>
      <c r="G23" s="100"/>
      <c r="H23" s="100"/>
      <c r="I23" s="101"/>
      <c r="J23" s="100"/>
      <c r="K23" s="100"/>
      <c r="L23" s="101"/>
      <c r="M23" s="100"/>
      <c r="N23" s="100"/>
      <c r="O23" s="101"/>
      <c r="P23" s="100"/>
      <c r="Q23" s="100"/>
      <c r="R23" s="101"/>
      <c r="S23" s="100"/>
      <c r="T23" s="100"/>
      <c r="U23" s="101"/>
      <c r="V23" s="100"/>
    </row>
    <row r="24" spans="5:22" ht="18">
      <c r="E24" s="1" t="s">
        <v>129</v>
      </c>
      <c r="F24" s="101" t="s">
        <v>209</v>
      </c>
      <c r="G24" s="102" t="s">
        <v>200</v>
      </c>
      <c r="H24" s="1" t="s">
        <v>200</v>
      </c>
      <c r="I24" s="101" t="s">
        <v>209</v>
      </c>
      <c r="J24" s="102" t="s">
        <v>198</v>
      </c>
      <c r="K24" s="1" t="s">
        <v>130</v>
      </c>
      <c r="L24" s="101" t="s">
        <v>209</v>
      </c>
      <c r="M24" s="102" t="s">
        <v>200</v>
      </c>
      <c r="N24" s="1" t="s">
        <v>200</v>
      </c>
      <c r="O24" s="101" t="s">
        <v>209</v>
      </c>
      <c r="P24" s="102" t="s">
        <v>199</v>
      </c>
      <c r="Q24" s="1" t="s">
        <v>131</v>
      </c>
      <c r="R24" s="101" t="s">
        <v>209</v>
      </c>
      <c r="S24" s="102" t="s">
        <v>200</v>
      </c>
      <c r="T24" s="100"/>
      <c r="U24" s="101"/>
      <c r="V24" s="100"/>
    </row>
    <row r="25" spans="5:22" ht="18">
      <c r="E25" s="1" t="s">
        <v>130</v>
      </c>
      <c r="F25" s="101" t="s">
        <v>209</v>
      </c>
      <c r="G25" s="102" t="s">
        <v>199</v>
      </c>
      <c r="H25" s="1" t="s">
        <v>199</v>
      </c>
      <c r="I25" s="101" t="s">
        <v>209</v>
      </c>
      <c r="J25" s="102" t="s">
        <v>131</v>
      </c>
      <c r="K25" s="1" t="s">
        <v>131</v>
      </c>
      <c r="L25" s="101" t="s">
        <v>209</v>
      </c>
      <c r="M25" s="102" t="s">
        <v>129</v>
      </c>
      <c r="N25" s="1" t="s">
        <v>129</v>
      </c>
      <c r="O25" s="101" t="s">
        <v>209</v>
      </c>
      <c r="P25" s="102" t="s">
        <v>198</v>
      </c>
      <c r="Q25" s="1" t="s">
        <v>198</v>
      </c>
      <c r="R25" s="101" t="s">
        <v>209</v>
      </c>
      <c r="S25" s="102" t="s">
        <v>130</v>
      </c>
      <c r="T25" s="100"/>
      <c r="U25" s="101"/>
      <c r="V25" s="100"/>
    </row>
    <row r="26" spans="5:22" ht="18">
      <c r="E26" s="1" t="s">
        <v>131</v>
      </c>
      <c r="F26" s="101" t="s">
        <v>209</v>
      </c>
      <c r="G26" s="102" t="s">
        <v>198</v>
      </c>
      <c r="H26" s="1" t="s">
        <v>129</v>
      </c>
      <c r="I26" s="101" t="s">
        <v>209</v>
      </c>
      <c r="J26" s="102" t="s">
        <v>130</v>
      </c>
      <c r="K26" s="1" t="s">
        <v>198</v>
      </c>
      <c r="L26" s="101" t="s">
        <v>209</v>
      </c>
      <c r="M26" s="102" t="s">
        <v>199</v>
      </c>
      <c r="N26" s="1" t="s">
        <v>130</v>
      </c>
      <c r="O26" s="101" t="s">
        <v>209</v>
      </c>
      <c r="P26" s="102" t="s">
        <v>131</v>
      </c>
      <c r="Q26" s="1" t="s">
        <v>199</v>
      </c>
      <c r="R26" s="101" t="s">
        <v>209</v>
      </c>
      <c r="S26" s="102" t="s">
        <v>129</v>
      </c>
      <c r="T26" s="100"/>
      <c r="U26" s="101"/>
      <c r="V26" s="100"/>
    </row>
  </sheetData>
  <sheetProtection/>
  <mergeCells count="176">
    <mergeCell ref="B8:D8"/>
    <mergeCell ref="B9:B10"/>
    <mergeCell ref="C9:C10"/>
    <mergeCell ref="D9:D10"/>
    <mergeCell ref="E8:G8"/>
    <mergeCell ref="H8:J8"/>
    <mergeCell ref="T8:V8"/>
    <mergeCell ref="W8:Y8"/>
    <mergeCell ref="K8:M8"/>
    <mergeCell ref="N8:P8"/>
    <mergeCell ref="Q8:S8"/>
    <mergeCell ref="Q9:Q10"/>
    <mergeCell ref="R9:R10"/>
    <mergeCell ref="S9:S10"/>
    <mergeCell ref="E9:E10"/>
    <mergeCell ref="F9:F10"/>
    <mergeCell ref="G9:G10"/>
    <mergeCell ref="H9:H10"/>
    <mergeCell ref="W9:W10"/>
    <mergeCell ref="X9:X10"/>
    <mergeCell ref="Y9:Y10"/>
    <mergeCell ref="I9:I10"/>
    <mergeCell ref="J9:J10"/>
    <mergeCell ref="T9:T10"/>
    <mergeCell ref="U9:U10"/>
    <mergeCell ref="N9:N10"/>
    <mergeCell ref="O9:O10"/>
    <mergeCell ref="P9:P10"/>
    <mergeCell ref="Z9:Z10"/>
    <mergeCell ref="AA9:AA10"/>
    <mergeCell ref="AB9:AB10"/>
    <mergeCell ref="B17:B18"/>
    <mergeCell ref="C17:C18"/>
    <mergeCell ref="D17:D18"/>
    <mergeCell ref="E17:E18"/>
    <mergeCell ref="F17:F18"/>
    <mergeCell ref="G17:G18"/>
    <mergeCell ref="V9:V10"/>
    <mergeCell ref="X17:X18"/>
    <mergeCell ref="Y17:Y18"/>
    <mergeCell ref="T17:T18"/>
    <mergeCell ref="U17:U18"/>
    <mergeCell ref="Z17:Z18"/>
    <mergeCell ref="AA17:AA18"/>
    <mergeCell ref="AB17:AB18"/>
    <mergeCell ref="B19:B20"/>
    <mergeCell ref="C19:C20"/>
    <mergeCell ref="D19:D20"/>
    <mergeCell ref="E19:E20"/>
    <mergeCell ref="F19:F20"/>
    <mergeCell ref="G19:G20"/>
    <mergeCell ref="H19:H20"/>
    <mergeCell ref="H17:H18"/>
    <mergeCell ref="V19:V20"/>
    <mergeCell ref="W19:W20"/>
    <mergeCell ref="X19:X20"/>
    <mergeCell ref="I19:I20"/>
    <mergeCell ref="J19:J20"/>
    <mergeCell ref="T19:T20"/>
    <mergeCell ref="U19:U20"/>
    <mergeCell ref="V17:V18"/>
    <mergeCell ref="W17:W18"/>
    <mergeCell ref="I17:I18"/>
    <mergeCell ref="J17:J18"/>
    <mergeCell ref="K17:K18"/>
    <mergeCell ref="L17:L18"/>
    <mergeCell ref="P17:P18"/>
    <mergeCell ref="M19:M20"/>
    <mergeCell ref="K19:K20"/>
    <mergeCell ref="L19:L20"/>
    <mergeCell ref="O17:O18"/>
    <mergeCell ref="M17:M18"/>
    <mergeCell ref="N17:N18"/>
    <mergeCell ref="Z19:Z20"/>
    <mergeCell ref="AA19:AA20"/>
    <mergeCell ref="AB19:AB20"/>
    <mergeCell ref="N19:N20"/>
    <mergeCell ref="O19:O20"/>
    <mergeCell ref="P19:P20"/>
    <mergeCell ref="Y19:Y20"/>
    <mergeCell ref="Q22:S22"/>
    <mergeCell ref="T22:V22"/>
    <mergeCell ref="S17:S18"/>
    <mergeCell ref="Q19:Q20"/>
    <mergeCell ref="R19:R20"/>
    <mergeCell ref="S19:S20"/>
    <mergeCell ref="Q17:Q18"/>
    <mergeCell ref="R17:R18"/>
    <mergeCell ref="E22:G22"/>
    <mergeCell ref="H22:J22"/>
    <mergeCell ref="K22:M22"/>
    <mergeCell ref="N22:P22"/>
    <mergeCell ref="B11:B12"/>
    <mergeCell ref="C11:C12"/>
    <mergeCell ref="D11:D12"/>
    <mergeCell ref="E11:E12"/>
    <mergeCell ref="Q11:Q12"/>
    <mergeCell ref="R11:R12"/>
    <mergeCell ref="S11:S12"/>
    <mergeCell ref="F11:F12"/>
    <mergeCell ref="G11:G12"/>
    <mergeCell ref="H11:H12"/>
    <mergeCell ref="I11:I12"/>
    <mergeCell ref="X11:X12"/>
    <mergeCell ref="Y11:Y12"/>
    <mergeCell ref="Z11:Z12"/>
    <mergeCell ref="J11:J12"/>
    <mergeCell ref="T11:T12"/>
    <mergeCell ref="U11:U12"/>
    <mergeCell ref="V11:V12"/>
    <mergeCell ref="N11:N12"/>
    <mergeCell ref="O11:O12"/>
    <mergeCell ref="P11:P12"/>
    <mergeCell ref="AA11:AA12"/>
    <mergeCell ref="AB11:AB12"/>
    <mergeCell ref="B13:B14"/>
    <mergeCell ref="C13:C14"/>
    <mergeCell ref="D13:D14"/>
    <mergeCell ref="E13:E14"/>
    <mergeCell ref="F13:F14"/>
    <mergeCell ref="G13:G14"/>
    <mergeCell ref="H13:H14"/>
    <mergeCell ref="W11:W12"/>
    <mergeCell ref="I13:I14"/>
    <mergeCell ref="J13:J14"/>
    <mergeCell ref="T13:T14"/>
    <mergeCell ref="U13:U14"/>
    <mergeCell ref="L13:L14"/>
    <mergeCell ref="M13:M14"/>
    <mergeCell ref="N13:N14"/>
    <mergeCell ref="O13:O14"/>
    <mergeCell ref="P13:P14"/>
    <mergeCell ref="Q13:Q14"/>
    <mergeCell ref="Z13:Z14"/>
    <mergeCell ref="AA13:AA14"/>
    <mergeCell ref="AB13:AB14"/>
    <mergeCell ref="V13:V14"/>
    <mergeCell ref="W13:W14"/>
    <mergeCell ref="X13:X14"/>
    <mergeCell ref="Y13:Y14"/>
    <mergeCell ref="B15:B16"/>
    <mergeCell ref="C15:C16"/>
    <mergeCell ref="D15:D16"/>
    <mergeCell ref="E15:E16"/>
    <mergeCell ref="N15:N16"/>
    <mergeCell ref="O15:O16"/>
    <mergeCell ref="P15:P16"/>
    <mergeCell ref="F15:F16"/>
    <mergeCell ref="G15:G16"/>
    <mergeCell ref="H15:H16"/>
    <mergeCell ref="I15:I16"/>
    <mergeCell ref="X15:X16"/>
    <mergeCell ref="Y15:Y16"/>
    <mergeCell ref="Z15:Z16"/>
    <mergeCell ref="J15:J16"/>
    <mergeCell ref="T15:T16"/>
    <mergeCell ref="U15:U16"/>
    <mergeCell ref="V15:V16"/>
    <mergeCell ref="K15:K16"/>
    <mergeCell ref="L15:L16"/>
    <mergeCell ref="M15:M16"/>
    <mergeCell ref="AA15:AA16"/>
    <mergeCell ref="AB15:AB16"/>
    <mergeCell ref="K9:K10"/>
    <mergeCell ref="L9:L10"/>
    <mergeCell ref="M9:M10"/>
    <mergeCell ref="K11:K12"/>
    <mergeCell ref="L11:L12"/>
    <mergeCell ref="M11:M12"/>
    <mergeCell ref="K13:K14"/>
    <mergeCell ref="W15:W16"/>
    <mergeCell ref="R13:R14"/>
    <mergeCell ref="S13:S14"/>
    <mergeCell ref="Q15:Q16"/>
    <mergeCell ref="R15:R16"/>
    <mergeCell ref="S15:S16"/>
  </mergeCells>
  <printOptions/>
  <pageMargins left="0.51" right="0.39" top="0.64" bottom="0.43" header="0.31496062992125984" footer="0.31496062992125984"/>
  <pageSetup horizontalDpi="180" verticalDpi="18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9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75390625" style="34" customWidth="1"/>
    <col min="2" max="2" width="15.25390625" style="35" customWidth="1"/>
    <col min="3" max="3" width="2.25390625" style="35" customWidth="1"/>
    <col min="4" max="4" width="2.875" style="35" customWidth="1"/>
    <col min="5" max="5" width="0.875" style="35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8" customWidth="1"/>
    <col min="19" max="19" width="4.75390625" style="28" customWidth="1"/>
    <col min="20" max="20" width="15.25390625" style="30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8" customWidth="1"/>
    <col min="36" max="36" width="17.75390625" style="0" customWidth="1"/>
  </cols>
  <sheetData>
    <row r="1" spans="1:36" ht="15.75">
      <c r="A1" s="27" t="s">
        <v>9</v>
      </c>
      <c r="B1" s="28"/>
      <c r="C1" s="28"/>
      <c r="D1" s="28"/>
      <c r="E1" s="28"/>
      <c r="F1" s="29"/>
      <c r="G1" s="29"/>
      <c r="H1" s="29"/>
      <c r="I1" s="29" t="s">
        <v>118</v>
      </c>
      <c r="J1" s="29"/>
      <c r="K1" s="29"/>
      <c r="AJ1" s="31" t="s">
        <v>119</v>
      </c>
    </row>
    <row r="2" spans="1:11" ht="15.75">
      <c r="A2" s="27"/>
      <c r="B2" s="28"/>
      <c r="C2" s="28"/>
      <c r="D2" s="28"/>
      <c r="E2" s="28"/>
      <c r="I2" s="29" t="s">
        <v>150</v>
      </c>
      <c r="J2" s="29"/>
      <c r="K2" s="29"/>
    </row>
    <row r="3" spans="1:35" ht="12.75" customHeight="1">
      <c r="A3" s="27" t="s">
        <v>10</v>
      </c>
      <c r="B3" s="28"/>
      <c r="C3" s="28"/>
      <c r="D3" s="28"/>
      <c r="E3" s="28"/>
      <c r="I3" s="27" t="s">
        <v>151</v>
      </c>
      <c r="J3" s="27"/>
      <c r="K3" s="27"/>
      <c r="L3" s="32"/>
      <c r="AI3" s="33" t="s">
        <v>120</v>
      </c>
    </row>
    <row r="4" ht="12.75" customHeight="1"/>
    <row r="5" spans="1:36" ht="12.75" customHeight="1" thickBot="1">
      <c r="A5" s="34">
        <v>1</v>
      </c>
      <c r="B5" s="30" t="s">
        <v>102</v>
      </c>
      <c r="C5" s="36"/>
      <c r="D5" s="37"/>
      <c r="E5" s="37"/>
      <c r="F5" s="38"/>
      <c r="G5" s="196" t="s">
        <v>155</v>
      </c>
      <c r="H5" s="196"/>
      <c r="I5" s="196"/>
      <c r="J5" s="196"/>
      <c r="K5" s="196"/>
      <c r="L5" s="196"/>
      <c r="M5" s="196"/>
      <c r="N5" s="40"/>
      <c r="O5" s="40"/>
      <c r="P5" s="38"/>
      <c r="Q5" s="38"/>
      <c r="R5" s="39" t="s">
        <v>102</v>
      </c>
      <c r="S5" s="34" t="s">
        <v>121</v>
      </c>
      <c r="T5" s="30" t="s">
        <v>102</v>
      </c>
      <c r="U5" s="35"/>
      <c r="V5" s="37"/>
      <c r="W5" s="37"/>
      <c r="X5" s="38"/>
      <c r="Y5" s="196" t="s">
        <v>102</v>
      </c>
      <c r="Z5" s="196"/>
      <c r="AA5" s="196"/>
      <c r="AB5" s="196"/>
      <c r="AC5" s="196"/>
      <c r="AD5" s="196"/>
      <c r="AE5" s="196"/>
      <c r="AF5" s="40"/>
      <c r="AG5" s="38"/>
      <c r="AH5" s="41"/>
      <c r="AI5" s="42" t="s">
        <v>122</v>
      </c>
      <c r="AJ5" s="43" t="s">
        <v>102</v>
      </c>
    </row>
    <row r="6" spans="1:36" ht="12.75" customHeight="1">
      <c r="A6" s="44"/>
      <c r="B6" s="45"/>
      <c r="C6" s="46"/>
      <c r="D6" s="37"/>
      <c r="E6" s="37"/>
      <c r="F6" s="38"/>
      <c r="G6" s="197" t="s">
        <v>157</v>
      </c>
      <c r="H6" s="197"/>
      <c r="I6" s="197"/>
      <c r="J6" s="47"/>
      <c r="K6" s="47"/>
      <c r="L6" s="38"/>
      <c r="M6" s="38"/>
      <c r="N6" s="38"/>
      <c r="O6" s="48"/>
      <c r="P6" s="47"/>
      <c r="Q6" s="47"/>
      <c r="R6" s="49" t="s">
        <v>172</v>
      </c>
      <c r="S6" s="34"/>
      <c r="T6" s="45"/>
      <c r="U6" s="50"/>
      <c r="V6" s="37"/>
      <c r="W6" s="37"/>
      <c r="X6" s="38"/>
      <c r="Y6" s="197" t="s">
        <v>175</v>
      </c>
      <c r="Z6" s="197"/>
      <c r="AA6" s="197"/>
      <c r="AB6" s="47"/>
      <c r="AC6" s="47"/>
      <c r="AD6" s="38"/>
      <c r="AE6" s="38"/>
      <c r="AF6" s="48"/>
      <c r="AG6" s="38"/>
      <c r="AH6" s="41"/>
      <c r="AI6" s="51"/>
      <c r="AJ6" s="49" t="s">
        <v>170</v>
      </c>
    </row>
    <row r="7" spans="1:36" ht="12.75" customHeight="1" thickBot="1">
      <c r="A7" s="52">
        <v>13</v>
      </c>
      <c r="B7" s="36" t="s">
        <v>152</v>
      </c>
      <c r="C7" s="53"/>
      <c r="D7" s="37"/>
      <c r="E7" s="37"/>
      <c r="F7" s="37"/>
      <c r="G7" s="196" t="s">
        <v>156</v>
      </c>
      <c r="H7" s="196"/>
      <c r="I7" s="196"/>
      <c r="J7" s="196"/>
      <c r="K7" s="196"/>
      <c r="L7" s="196"/>
      <c r="M7" s="196"/>
      <c r="N7" s="40"/>
      <c r="O7" s="54"/>
      <c r="P7" s="38"/>
      <c r="Q7" s="38"/>
      <c r="R7" s="39" t="s">
        <v>107</v>
      </c>
      <c r="S7" s="34" t="s">
        <v>123</v>
      </c>
      <c r="T7" s="36" t="s">
        <v>99</v>
      </c>
      <c r="U7" s="55"/>
      <c r="V7" s="37"/>
      <c r="W7" s="37"/>
      <c r="X7" s="37"/>
      <c r="Y7" s="196" t="s">
        <v>52</v>
      </c>
      <c r="Z7" s="196"/>
      <c r="AA7" s="196"/>
      <c r="AB7" s="196"/>
      <c r="AC7" s="196"/>
      <c r="AD7" s="196"/>
      <c r="AE7" s="196"/>
      <c r="AF7" s="54"/>
      <c r="AG7" s="38"/>
      <c r="AH7" s="41"/>
      <c r="AI7" s="56" t="s">
        <v>124</v>
      </c>
      <c r="AJ7" s="43" t="s">
        <v>52</v>
      </c>
    </row>
    <row r="8" spans="2:36" ht="12.75" customHeight="1">
      <c r="B8" s="30"/>
      <c r="C8" s="30"/>
      <c r="D8" s="57"/>
      <c r="E8" s="37"/>
      <c r="F8" s="37"/>
      <c r="G8" s="197" t="s">
        <v>160</v>
      </c>
      <c r="H8" s="197"/>
      <c r="I8" s="197"/>
      <c r="J8" s="47"/>
      <c r="K8" s="47"/>
      <c r="L8" s="38"/>
      <c r="M8" s="38"/>
      <c r="N8" s="38"/>
      <c r="O8" s="38"/>
      <c r="P8" s="47"/>
      <c r="Q8" s="47"/>
      <c r="R8" s="49" t="s">
        <v>173</v>
      </c>
      <c r="S8" s="34"/>
      <c r="U8" s="35"/>
      <c r="V8" s="57"/>
      <c r="W8" s="37"/>
      <c r="X8" s="37"/>
      <c r="Y8" s="197" t="s">
        <v>175</v>
      </c>
      <c r="Z8" s="197"/>
      <c r="AA8" s="197"/>
      <c r="AB8" s="47"/>
      <c r="AC8" s="47"/>
      <c r="AD8" s="38"/>
      <c r="AE8" s="38"/>
      <c r="AF8" s="38"/>
      <c r="AG8" s="38"/>
      <c r="AH8" s="41"/>
      <c r="AI8" s="58"/>
      <c r="AJ8" s="49" t="s">
        <v>171</v>
      </c>
    </row>
    <row r="9" spans="1:36" ht="12.75" customHeight="1" thickBot="1">
      <c r="A9" s="34">
        <v>7</v>
      </c>
      <c r="B9" s="30" t="s">
        <v>101</v>
      </c>
      <c r="C9" s="30"/>
      <c r="D9" s="57"/>
      <c r="E9" s="37"/>
      <c r="F9" s="37"/>
      <c r="G9" s="196" t="s">
        <v>152</v>
      </c>
      <c r="H9" s="196"/>
      <c r="I9" s="196"/>
      <c r="J9" s="196"/>
      <c r="K9" s="196"/>
      <c r="L9" s="196"/>
      <c r="M9" s="196"/>
      <c r="N9" s="40"/>
      <c r="O9" s="40"/>
      <c r="P9" s="38"/>
      <c r="Q9" s="38"/>
      <c r="R9" s="39" t="s">
        <v>152</v>
      </c>
      <c r="S9" s="34" t="s">
        <v>125</v>
      </c>
      <c r="T9" s="30" t="s">
        <v>105</v>
      </c>
      <c r="U9" s="35"/>
      <c r="V9" s="57"/>
      <c r="W9" s="37"/>
      <c r="X9" s="37"/>
      <c r="Y9" s="196" t="s">
        <v>99</v>
      </c>
      <c r="Z9" s="196"/>
      <c r="AA9" s="196"/>
      <c r="AB9" s="196"/>
      <c r="AC9" s="196"/>
      <c r="AD9" s="196"/>
      <c r="AE9" s="196"/>
      <c r="AF9" s="40"/>
      <c r="AG9" s="38"/>
      <c r="AH9" s="41"/>
      <c r="AI9" s="42" t="s">
        <v>126</v>
      </c>
      <c r="AJ9" s="43" t="s">
        <v>105</v>
      </c>
    </row>
    <row r="10" spans="1:36" ht="12.75" customHeight="1">
      <c r="A10" s="44"/>
      <c r="B10" s="45"/>
      <c r="C10" s="46"/>
      <c r="D10" s="37"/>
      <c r="E10" s="37"/>
      <c r="F10" s="38"/>
      <c r="G10" s="197" t="s">
        <v>159</v>
      </c>
      <c r="H10" s="197"/>
      <c r="I10" s="197"/>
      <c r="J10" s="47"/>
      <c r="K10" s="47"/>
      <c r="L10" s="38"/>
      <c r="M10" s="38"/>
      <c r="N10" s="38"/>
      <c r="O10" s="48"/>
      <c r="P10" s="47"/>
      <c r="Q10" s="47"/>
      <c r="R10" s="49" t="s">
        <v>170</v>
      </c>
      <c r="S10" s="34"/>
      <c r="T10" s="45"/>
      <c r="U10" s="50"/>
      <c r="V10" s="37"/>
      <c r="W10" s="37"/>
      <c r="X10" s="38"/>
      <c r="Y10" s="197" t="s">
        <v>176</v>
      </c>
      <c r="Z10" s="197"/>
      <c r="AA10" s="197"/>
      <c r="AB10" s="47"/>
      <c r="AC10" s="47"/>
      <c r="AD10" s="38"/>
      <c r="AE10" s="38"/>
      <c r="AF10" s="48"/>
      <c r="AG10" s="38"/>
      <c r="AH10" s="41"/>
      <c r="AI10" s="51"/>
      <c r="AJ10" s="49" t="s">
        <v>177</v>
      </c>
    </row>
    <row r="11" spans="1:36" ht="12.75" customHeight="1" thickBot="1">
      <c r="A11" s="52">
        <v>8</v>
      </c>
      <c r="B11" s="36" t="s">
        <v>107</v>
      </c>
      <c r="C11" s="53"/>
      <c r="D11" s="37"/>
      <c r="E11" s="37"/>
      <c r="F11" s="59"/>
      <c r="G11" s="196" t="s">
        <v>101</v>
      </c>
      <c r="H11" s="196"/>
      <c r="I11" s="196"/>
      <c r="J11" s="196"/>
      <c r="K11" s="196"/>
      <c r="L11" s="196"/>
      <c r="M11" s="196"/>
      <c r="N11" s="40"/>
      <c r="O11" s="54"/>
      <c r="P11" s="38"/>
      <c r="Q11" s="38"/>
      <c r="R11" s="39" t="s">
        <v>101</v>
      </c>
      <c r="S11" s="34" t="s">
        <v>127</v>
      </c>
      <c r="T11" s="36" t="s">
        <v>52</v>
      </c>
      <c r="U11" s="55"/>
      <c r="V11" s="37"/>
      <c r="W11" s="37"/>
      <c r="X11" s="59"/>
      <c r="Y11" s="196" t="s">
        <v>105</v>
      </c>
      <c r="Z11" s="196"/>
      <c r="AA11" s="196"/>
      <c r="AB11" s="196"/>
      <c r="AC11" s="196"/>
      <c r="AD11" s="196"/>
      <c r="AE11" s="196"/>
      <c r="AF11" s="54"/>
      <c r="AG11" s="38"/>
      <c r="AH11" s="41"/>
      <c r="AI11" s="56" t="s">
        <v>128</v>
      </c>
      <c r="AJ11" s="43" t="s">
        <v>99</v>
      </c>
    </row>
    <row r="12" spans="2:36" ht="12.75" customHeight="1">
      <c r="B12" s="30"/>
      <c r="C12" s="30"/>
      <c r="D12" s="57"/>
      <c r="E12" s="37"/>
      <c r="F12" s="38"/>
      <c r="G12" s="197" t="s">
        <v>158</v>
      </c>
      <c r="H12" s="197"/>
      <c r="I12" s="197"/>
      <c r="J12" s="47"/>
      <c r="K12" s="47"/>
      <c r="L12" s="38"/>
      <c r="M12" s="38"/>
      <c r="N12" s="38"/>
      <c r="O12" s="38"/>
      <c r="P12" s="47"/>
      <c r="Q12" s="47"/>
      <c r="R12" s="49" t="s">
        <v>171</v>
      </c>
      <c r="S12" s="34"/>
      <c r="V12" s="57"/>
      <c r="W12" s="37"/>
      <c r="X12" s="38"/>
      <c r="Y12" s="197" t="s">
        <v>176</v>
      </c>
      <c r="Z12" s="197"/>
      <c r="AA12" s="197"/>
      <c r="AB12" s="47"/>
      <c r="AC12" s="47"/>
      <c r="AD12" s="38"/>
      <c r="AE12" s="38"/>
      <c r="AF12" s="38"/>
      <c r="AG12" s="38"/>
      <c r="AI12" s="60"/>
      <c r="AJ12" s="49" t="s">
        <v>178</v>
      </c>
    </row>
    <row r="13" spans="1:35" ht="12.75" customHeight="1">
      <c r="A13" s="61"/>
      <c r="B13" s="62"/>
      <c r="C13" s="62"/>
      <c r="D13" s="37"/>
      <c r="E13" s="37"/>
      <c r="F13" s="38"/>
      <c r="G13" s="193"/>
      <c r="H13" s="193"/>
      <c r="I13" s="193"/>
      <c r="J13" s="193"/>
      <c r="K13" s="193"/>
      <c r="L13" s="193"/>
      <c r="M13" s="193"/>
      <c r="N13" s="38"/>
      <c r="O13" s="38"/>
      <c r="P13" s="38"/>
      <c r="Q13" s="38"/>
      <c r="R13" s="63"/>
      <c r="S13" s="64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7"/>
    </row>
    <row r="14" spans="1:36" ht="12.75" customHeight="1" thickBot="1">
      <c r="A14" s="68"/>
      <c r="B14" s="69"/>
      <c r="C14" s="70"/>
      <c r="D14" s="180" t="s">
        <v>129</v>
      </c>
      <c r="E14" s="181"/>
      <c r="F14" s="182"/>
      <c r="G14" s="183" t="s">
        <v>130</v>
      </c>
      <c r="H14" s="181"/>
      <c r="I14" s="182"/>
      <c r="J14" s="183" t="s">
        <v>131</v>
      </c>
      <c r="K14" s="181"/>
      <c r="L14" s="184"/>
      <c r="M14" s="180" t="s">
        <v>132</v>
      </c>
      <c r="N14" s="181"/>
      <c r="O14" s="182"/>
      <c r="P14" s="72" t="s">
        <v>133</v>
      </c>
      <c r="Q14" s="71"/>
      <c r="R14" s="73"/>
      <c r="S14" s="34"/>
      <c r="T14" s="69"/>
      <c r="U14" s="70"/>
      <c r="V14" s="180" t="s">
        <v>129</v>
      </c>
      <c r="W14" s="181"/>
      <c r="X14" s="182"/>
      <c r="Y14" s="183" t="s">
        <v>130</v>
      </c>
      <c r="Z14" s="181"/>
      <c r="AA14" s="182"/>
      <c r="AB14" s="183" t="s">
        <v>131</v>
      </c>
      <c r="AC14" s="181"/>
      <c r="AD14" s="184"/>
      <c r="AE14" s="180" t="s">
        <v>132</v>
      </c>
      <c r="AF14" s="181"/>
      <c r="AG14" s="182"/>
      <c r="AH14" s="72" t="s">
        <v>133</v>
      </c>
      <c r="AI14" s="71"/>
      <c r="AJ14" s="73"/>
    </row>
    <row r="15" spans="1:36" ht="12.75" customHeight="1" thickTop="1">
      <c r="A15" s="185">
        <v>4</v>
      </c>
      <c r="B15" s="129" t="s">
        <v>99</v>
      </c>
      <c r="C15" s="186" t="s">
        <v>129</v>
      </c>
      <c r="D15" s="187"/>
      <c r="E15" s="189"/>
      <c r="F15" s="191"/>
      <c r="G15" s="177">
        <v>21</v>
      </c>
      <c r="H15" s="178" t="s">
        <v>134</v>
      </c>
      <c r="I15" s="176">
        <v>4</v>
      </c>
      <c r="J15" s="177">
        <v>21</v>
      </c>
      <c r="K15" s="178" t="s">
        <v>134</v>
      </c>
      <c r="L15" s="179">
        <v>12</v>
      </c>
      <c r="M15" s="172">
        <f>G15+J15</f>
        <v>42</v>
      </c>
      <c r="N15" s="173" t="s">
        <v>134</v>
      </c>
      <c r="O15" s="174">
        <f>I15+L15</f>
        <v>16</v>
      </c>
      <c r="P15" s="175"/>
      <c r="Q15" s="128" t="s">
        <v>0</v>
      </c>
      <c r="R15" s="129" t="s">
        <v>99</v>
      </c>
      <c r="S15" s="127" t="s">
        <v>135</v>
      </c>
      <c r="T15" s="129" t="s">
        <v>107</v>
      </c>
      <c r="U15" s="186" t="s">
        <v>129</v>
      </c>
      <c r="V15" s="187"/>
      <c r="W15" s="189"/>
      <c r="X15" s="191"/>
      <c r="Y15" s="177">
        <v>8</v>
      </c>
      <c r="Z15" s="178" t="s">
        <v>134</v>
      </c>
      <c r="AA15" s="176">
        <v>21</v>
      </c>
      <c r="AB15" s="177">
        <v>20</v>
      </c>
      <c r="AC15" s="178" t="s">
        <v>134</v>
      </c>
      <c r="AD15" s="179">
        <v>21</v>
      </c>
      <c r="AE15" s="172">
        <f>Y15+AB15</f>
        <v>28</v>
      </c>
      <c r="AF15" s="173" t="s">
        <v>134</v>
      </c>
      <c r="AG15" s="174">
        <f>AA15+AD15</f>
        <v>42</v>
      </c>
      <c r="AH15" s="175" t="s">
        <v>179</v>
      </c>
      <c r="AI15" s="128" t="s">
        <v>4</v>
      </c>
      <c r="AJ15" s="199" t="s">
        <v>153</v>
      </c>
    </row>
    <row r="16" spans="1:36" ht="12.75" customHeight="1">
      <c r="A16" s="166"/>
      <c r="B16" s="124"/>
      <c r="C16" s="167"/>
      <c r="D16" s="188"/>
      <c r="E16" s="190"/>
      <c r="F16" s="192"/>
      <c r="G16" s="164"/>
      <c r="H16" s="165"/>
      <c r="I16" s="170"/>
      <c r="J16" s="164"/>
      <c r="K16" s="165"/>
      <c r="L16" s="157"/>
      <c r="M16" s="158"/>
      <c r="N16" s="159"/>
      <c r="O16" s="160"/>
      <c r="P16" s="155"/>
      <c r="Q16" s="122"/>
      <c r="R16" s="124"/>
      <c r="S16" s="127"/>
      <c r="T16" s="124"/>
      <c r="U16" s="167"/>
      <c r="V16" s="188"/>
      <c r="W16" s="190"/>
      <c r="X16" s="192"/>
      <c r="Y16" s="164"/>
      <c r="Z16" s="165"/>
      <c r="AA16" s="170"/>
      <c r="AB16" s="164"/>
      <c r="AC16" s="165"/>
      <c r="AD16" s="157"/>
      <c r="AE16" s="158"/>
      <c r="AF16" s="159"/>
      <c r="AG16" s="160"/>
      <c r="AH16" s="155"/>
      <c r="AI16" s="122"/>
      <c r="AJ16" s="198"/>
    </row>
    <row r="17" spans="1:36" ht="12.75" customHeight="1">
      <c r="A17" s="149" t="s">
        <v>136</v>
      </c>
      <c r="B17" s="123" t="s">
        <v>103</v>
      </c>
      <c r="C17" s="151" t="s">
        <v>130</v>
      </c>
      <c r="D17" s="153">
        <f>I15</f>
        <v>4</v>
      </c>
      <c r="E17" s="143" t="s">
        <v>134</v>
      </c>
      <c r="F17" s="135">
        <f>G15</f>
        <v>21</v>
      </c>
      <c r="G17" s="137"/>
      <c r="H17" s="139"/>
      <c r="I17" s="162"/>
      <c r="J17" s="145">
        <v>12</v>
      </c>
      <c r="K17" s="147" t="s">
        <v>134</v>
      </c>
      <c r="L17" s="156">
        <v>21</v>
      </c>
      <c r="M17" s="130">
        <f>D17+J17</f>
        <v>16</v>
      </c>
      <c r="N17" s="104" t="s">
        <v>134</v>
      </c>
      <c r="O17" s="131">
        <f>F17+L17</f>
        <v>42</v>
      </c>
      <c r="P17" s="133"/>
      <c r="Q17" s="121" t="s">
        <v>1</v>
      </c>
      <c r="R17" s="123" t="s">
        <v>53</v>
      </c>
      <c r="S17" s="127" t="s">
        <v>137</v>
      </c>
      <c r="T17" s="123" t="s">
        <v>53</v>
      </c>
      <c r="U17" s="151" t="s">
        <v>130</v>
      </c>
      <c r="V17" s="153">
        <f>AA15</f>
        <v>21</v>
      </c>
      <c r="W17" s="143" t="s">
        <v>134</v>
      </c>
      <c r="X17" s="135">
        <f>Y15</f>
        <v>8</v>
      </c>
      <c r="Y17" s="137"/>
      <c r="Z17" s="139"/>
      <c r="AA17" s="162"/>
      <c r="AB17" s="145">
        <v>12</v>
      </c>
      <c r="AC17" s="147" t="s">
        <v>134</v>
      </c>
      <c r="AD17" s="156">
        <v>21</v>
      </c>
      <c r="AE17" s="130">
        <f>V17+AB17</f>
        <v>33</v>
      </c>
      <c r="AF17" s="104" t="s">
        <v>134</v>
      </c>
      <c r="AG17" s="131">
        <f>X17+AD17</f>
        <v>29</v>
      </c>
      <c r="AH17" s="133" t="s">
        <v>174</v>
      </c>
      <c r="AI17" s="121" t="s">
        <v>5</v>
      </c>
      <c r="AJ17" s="194" t="s">
        <v>53</v>
      </c>
    </row>
    <row r="18" spans="1:36" ht="12.75" customHeight="1">
      <c r="A18" s="166"/>
      <c r="B18" s="124"/>
      <c r="C18" s="167"/>
      <c r="D18" s="168"/>
      <c r="E18" s="169"/>
      <c r="F18" s="170"/>
      <c r="G18" s="171"/>
      <c r="H18" s="161"/>
      <c r="I18" s="163"/>
      <c r="J18" s="164"/>
      <c r="K18" s="165"/>
      <c r="L18" s="157"/>
      <c r="M18" s="158"/>
      <c r="N18" s="159"/>
      <c r="O18" s="160"/>
      <c r="P18" s="155"/>
      <c r="Q18" s="122"/>
      <c r="R18" s="124"/>
      <c r="S18" s="127"/>
      <c r="T18" s="124"/>
      <c r="U18" s="167"/>
      <c r="V18" s="168"/>
      <c r="W18" s="169"/>
      <c r="X18" s="170"/>
      <c r="Y18" s="171"/>
      <c r="Z18" s="161"/>
      <c r="AA18" s="163"/>
      <c r="AB18" s="164"/>
      <c r="AC18" s="165"/>
      <c r="AD18" s="157"/>
      <c r="AE18" s="158"/>
      <c r="AF18" s="159"/>
      <c r="AG18" s="160"/>
      <c r="AH18" s="155"/>
      <c r="AI18" s="122"/>
      <c r="AJ18" s="198"/>
    </row>
    <row r="19" spans="1:36" ht="12.75" customHeight="1">
      <c r="A19" s="149">
        <v>5</v>
      </c>
      <c r="B19" s="123" t="s">
        <v>53</v>
      </c>
      <c r="C19" s="151" t="s">
        <v>131</v>
      </c>
      <c r="D19" s="153">
        <f>L15</f>
        <v>12</v>
      </c>
      <c r="E19" s="143" t="s">
        <v>134</v>
      </c>
      <c r="F19" s="135">
        <f>J15</f>
        <v>21</v>
      </c>
      <c r="G19" s="145">
        <f>L17</f>
        <v>21</v>
      </c>
      <c r="H19" s="147" t="s">
        <v>134</v>
      </c>
      <c r="I19" s="135">
        <f>J17</f>
        <v>12</v>
      </c>
      <c r="J19" s="137"/>
      <c r="K19" s="139"/>
      <c r="L19" s="141"/>
      <c r="M19" s="130">
        <f>D19+G19</f>
        <v>33</v>
      </c>
      <c r="N19" s="104" t="s">
        <v>134</v>
      </c>
      <c r="O19" s="131">
        <f>F19+I19</f>
        <v>33</v>
      </c>
      <c r="P19" s="133"/>
      <c r="Q19" s="121" t="s">
        <v>2</v>
      </c>
      <c r="R19" s="123" t="s">
        <v>103</v>
      </c>
      <c r="S19" s="127" t="s">
        <v>138</v>
      </c>
      <c r="T19" s="123" t="s">
        <v>153</v>
      </c>
      <c r="U19" s="151" t="s">
        <v>131</v>
      </c>
      <c r="V19" s="153">
        <f>AD15</f>
        <v>21</v>
      </c>
      <c r="W19" s="143" t="s">
        <v>134</v>
      </c>
      <c r="X19" s="135">
        <f>AB15</f>
        <v>20</v>
      </c>
      <c r="Y19" s="145">
        <f>AD17</f>
        <v>21</v>
      </c>
      <c r="Z19" s="147" t="s">
        <v>134</v>
      </c>
      <c r="AA19" s="135">
        <f>AB17</f>
        <v>12</v>
      </c>
      <c r="AB19" s="137"/>
      <c r="AC19" s="139"/>
      <c r="AD19" s="141"/>
      <c r="AE19" s="130">
        <f>V19+Y19</f>
        <v>42</v>
      </c>
      <c r="AF19" s="104" t="s">
        <v>134</v>
      </c>
      <c r="AG19" s="131">
        <f>X19+AA19</f>
        <v>32</v>
      </c>
      <c r="AH19" s="133" t="s">
        <v>144</v>
      </c>
      <c r="AI19" s="121" t="s">
        <v>11</v>
      </c>
      <c r="AJ19" s="194" t="s">
        <v>107</v>
      </c>
    </row>
    <row r="20" spans="1:36" ht="12.75" customHeight="1" thickBot="1">
      <c r="A20" s="150"/>
      <c r="B20" s="126"/>
      <c r="C20" s="152"/>
      <c r="D20" s="154"/>
      <c r="E20" s="144"/>
      <c r="F20" s="136"/>
      <c r="G20" s="146"/>
      <c r="H20" s="148"/>
      <c r="I20" s="136"/>
      <c r="J20" s="138"/>
      <c r="K20" s="140"/>
      <c r="L20" s="142"/>
      <c r="M20" s="103"/>
      <c r="N20" s="105"/>
      <c r="O20" s="132"/>
      <c r="P20" s="134"/>
      <c r="Q20" s="125"/>
      <c r="R20" s="126"/>
      <c r="S20" s="127"/>
      <c r="T20" s="126"/>
      <c r="U20" s="152"/>
      <c r="V20" s="154"/>
      <c r="W20" s="144"/>
      <c r="X20" s="136"/>
      <c r="Y20" s="146"/>
      <c r="Z20" s="148"/>
      <c r="AA20" s="136"/>
      <c r="AB20" s="138"/>
      <c r="AC20" s="140"/>
      <c r="AD20" s="142"/>
      <c r="AE20" s="103"/>
      <c r="AF20" s="105"/>
      <c r="AG20" s="132"/>
      <c r="AH20" s="134"/>
      <c r="AI20" s="125"/>
      <c r="AJ20" s="195"/>
    </row>
    <row r="21" spans="1:36" ht="12.75" customHeight="1" thickTop="1">
      <c r="A21" s="74"/>
      <c r="B21" s="75"/>
      <c r="C21" s="74"/>
      <c r="D21" s="76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79"/>
      <c r="R21" s="75"/>
      <c r="S21" s="80"/>
      <c r="T21" s="75"/>
      <c r="U21" s="74"/>
      <c r="V21" s="76"/>
      <c r="W21" s="76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8"/>
      <c r="AI21" s="79"/>
      <c r="AJ21" s="81"/>
    </row>
    <row r="22" spans="2:35" ht="12.75" customHeight="1">
      <c r="B22" s="28"/>
      <c r="S22" s="34"/>
      <c r="T22" s="65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42"/>
    </row>
    <row r="23" spans="1:36" ht="12.75" customHeight="1" thickBot="1">
      <c r="A23" s="68"/>
      <c r="B23" s="69"/>
      <c r="C23" s="70"/>
      <c r="D23" s="180" t="s">
        <v>129</v>
      </c>
      <c r="E23" s="181"/>
      <c r="F23" s="182"/>
      <c r="G23" s="183" t="s">
        <v>130</v>
      </c>
      <c r="H23" s="181"/>
      <c r="I23" s="182"/>
      <c r="J23" s="183" t="s">
        <v>131</v>
      </c>
      <c r="K23" s="181"/>
      <c r="L23" s="184"/>
      <c r="M23" s="180" t="s">
        <v>132</v>
      </c>
      <c r="N23" s="181"/>
      <c r="O23" s="182"/>
      <c r="P23" s="72" t="s">
        <v>133</v>
      </c>
      <c r="Q23" s="71"/>
      <c r="R23" s="73"/>
      <c r="S23" s="34"/>
      <c r="T23" s="69"/>
      <c r="U23" s="70"/>
      <c r="V23" s="180" t="s">
        <v>129</v>
      </c>
      <c r="W23" s="181"/>
      <c r="X23" s="182"/>
      <c r="Y23" s="183" t="s">
        <v>130</v>
      </c>
      <c r="Z23" s="181"/>
      <c r="AA23" s="182"/>
      <c r="AB23" s="183" t="s">
        <v>131</v>
      </c>
      <c r="AC23" s="181"/>
      <c r="AD23" s="184"/>
      <c r="AE23" s="180" t="s">
        <v>132</v>
      </c>
      <c r="AF23" s="181"/>
      <c r="AG23" s="182"/>
      <c r="AH23" s="72" t="s">
        <v>133</v>
      </c>
      <c r="AI23" s="71"/>
      <c r="AJ23" s="73"/>
    </row>
    <row r="24" spans="1:36" ht="12.75" customHeight="1" thickTop="1">
      <c r="A24" s="185" t="s">
        <v>139</v>
      </c>
      <c r="B24" s="129" t="s">
        <v>105</v>
      </c>
      <c r="C24" s="186" t="s">
        <v>129</v>
      </c>
      <c r="D24" s="187"/>
      <c r="E24" s="189"/>
      <c r="F24" s="191"/>
      <c r="G24" s="177">
        <v>21</v>
      </c>
      <c r="H24" s="178" t="s">
        <v>134</v>
      </c>
      <c r="I24" s="176">
        <v>8</v>
      </c>
      <c r="J24" s="177">
        <v>21</v>
      </c>
      <c r="K24" s="178" t="s">
        <v>134</v>
      </c>
      <c r="L24" s="179">
        <v>6</v>
      </c>
      <c r="M24" s="172">
        <f>G24+J24</f>
        <v>42</v>
      </c>
      <c r="N24" s="173" t="s">
        <v>134</v>
      </c>
      <c r="O24" s="174">
        <f>I24+L24</f>
        <v>14</v>
      </c>
      <c r="P24" s="175"/>
      <c r="Q24" s="128" t="s">
        <v>0</v>
      </c>
      <c r="R24" s="129" t="s">
        <v>105</v>
      </c>
      <c r="S24" s="127" t="s">
        <v>140</v>
      </c>
      <c r="T24" s="129" t="s">
        <v>100</v>
      </c>
      <c r="U24" s="186" t="s">
        <v>129</v>
      </c>
      <c r="V24" s="187"/>
      <c r="W24" s="189"/>
      <c r="X24" s="191"/>
      <c r="Y24" s="177">
        <v>20</v>
      </c>
      <c r="Z24" s="178" t="s">
        <v>134</v>
      </c>
      <c r="AA24" s="176">
        <v>21</v>
      </c>
      <c r="AB24" s="177">
        <v>21</v>
      </c>
      <c r="AC24" s="178" t="s">
        <v>134</v>
      </c>
      <c r="AD24" s="179">
        <v>15</v>
      </c>
      <c r="AE24" s="172">
        <f>Y24+AB24</f>
        <v>41</v>
      </c>
      <c r="AF24" s="173" t="s">
        <v>134</v>
      </c>
      <c r="AG24" s="174">
        <f>AA24+AD24</f>
        <v>36</v>
      </c>
      <c r="AH24" s="175" t="s">
        <v>174</v>
      </c>
      <c r="AI24" s="128" t="s">
        <v>6</v>
      </c>
      <c r="AJ24" s="199" t="s">
        <v>152</v>
      </c>
    </row>
    <row r="25" spans="1:36" ht="12.75" customHeight="1">
      <c r="A25" s="166"/>
      <c r="B25" s="124"/>
      <c r="C25" s="167"/>
      <c r="D25" s="188"/>
      <c r="E25" s="190"/>
      <c r="F25" s="192"/>
      <c r="G25" s="164"/>
      <c r="H25" s="165"/>
      <c r="I25" s="170"/>
      <c r="J25" s="164"/>
      <c r="K25" s="165"/>
      <c r="L25" s="157"/>
      <c r="M25" s="158"/>
      <c r="N25" s="159"/>
      <c r="O25" s="160"/>
      <c r="P25" s="155"/>
      <c r="Q25" s="122"/>
      <c r="R25" s="124"/>
      <c r="S25" s="127"/>
      <c r="T25" s="124"/>
      <c r="U25" s="167"/>
      <c r="V25" s="188"/>
      <c r="W25" s="190"/>
      <c r="X25" s="192"/>
      <c r="Y25" s="164"/>
      <c r="Z25" s="165"/>
      <c r="AA25" s="170"/>
      <c r="AB25" s="164"/>
      <c r="AC25" s="165"/>
      <c r="AD25" s="157"/>
      <c r="AE25" s="158"/>
      <c r="AF25" s="159"/>
      <c r="AG25" s="160"/>
      <c r="AH25" s="155"/>
      <c r="AI25" s="122"/>
      <c r="AJ25" s="198"/>
    </row>
    <row r="26" spans="1:36" ht="12.75" customHeight="1">
      <c r="A26" s="149">
        <v>12</v>
      </c>
      <c r="B26" s="123" t="s">
        <v>153</v>
      </c>
      <c r="C26" s="151" t="s">
        <v>130</v>
      </c>
      <c r="D26" s="153">
        <f>I24</f>
        <v>8</v>
      </c>
      <c r="E26" s="143" t="s">
        <v>134</v>
      </c>
      <c r="F26" s="135">
        <f>G24</f>
        <v>21</v>
      </c>
      <c r="G26" s="137"/>
      <c r="H26" s="139"/>
      <c r="I26" s="162"/>
      <c r="J26" s="145">
        <v>21</v>
      </c>
      <c r="K26" s="147" t="s">
        <v>134</v>
      </c>
      <c r="L26" s="156">
        <v>10</v>
      </c>
      <c r="M26" s="130">
        <f>D26+J26</f>
        <v>29</v>
      </c>
      <c r="N26" s="104" t="s">
        <v>134</v>
      </c>
      <c r="O26" s="131">
        <f>F26+L26</f>
        <v>31</v>
      </c>
      <c r="P26" s="133"/>
      <c r="Q26" s="121" t="s">
        <v>1</v>
      </c>
      <c r="R26" s="123" t="s">
        <v>153</v>
      </c>
      <c r="S26" s="127" t="s">
        <v>141</v>
      </c>
      <c r="T26" s="123" t="s">
        <v>152</v>
      </c>
      <c r="U26" s="151" t="s">
        <v>130</v>
      </c>
      <c r="V26" s="153">
        <f>AA24</f>
        <v>21</v>
      </c>
      <c r="W26" s="143" t="s">
        <v>134</v>
      </c>
      <c r="X26" s="135">
        <f>Y24</f>
        <v>20</v>
      </c>
      <c r="Y26" s="137"/>
      <c r="Z26" s="139"/>
      <c r="AA26" s="162"/>
      <c r="AB26" s="145">
        <v>21</v>
      </c>
      <c r="AC26" s="147" t="s">
        <v>134</v>
      </c>
      <c r="AD26" s="156">
        <v>6</v>
      </c>
      <c r="AE26" s="130">
        <f>V26+AB26</f>
        <v>42</v>
      </c>
      <c r="AF26" s="104" t="s">
        <v>134</v>
      </c>
      <c r="AG26" s="131">
        <f>X26+AD26</f>
        <v>26</v>
      </c>
      <c r="AH26" s="133" t="s">
        <v>144</v>
      </c>
      <c r="AI26" s="121" t="s">
        <v>7</v>
      </c>
      <c r="AJ26" s="194" t="s">
        <v>100</v>
      </c>
    </row>
    <row r="27" spans="1:36" ht="12.75" customHeight="1">
      <c r="A27" s="166"/>
      <c r="B27" s="124"/>
      <c r="C27" s="167"/>
      <c r="D27" s="168"/>
      <c r="E27" s="169"/>
      <c r="F27" s="170"/>
      <c r="G27" s="171"/>
      <c r="H27" s="161"/>
      <c r="I27" s="163"/>
      <c r="J27" s="164"/>
      <c r="K27" s="165"/>
      <c r="L27" s="157"/>
      <c r="M27" s="158"/>
      <c r="N27" s="159"/>
      <c r="O27" s="160"/>
      <c r="P27" s="155"/>
      <c r="Q27" s="122"/>
      <c r="R27" s="124"/>
      <c r="S27" s="127"/>
      <c r="T27" s="124"/>
      <c r="U27" s="167"/>
      <c r="V27" s="168"/>
      <c r="W27" s="169"/>
      <c r="X27" s="170"/>
      <c r="Y27" s="171"/>
      <c r="Z27" s="161"/>
      <c r="AA27" s="163"/>
      <c r="AB27" s="164"/>
      <c r="AC27" s="165"/>
      <c r="AD27" s="157"/>
      <c r="AE27" s="158"/>
      <c r="AF27" s="159"/>
      <c r="AG27" s="160"/>
      <c r="AH27" s="155"/>
      <c r="AI27" s="122"/>
      <c r="AJ27" s="198"/>
    </row>
    <row r="28" spans="1:36" ht="12.75" customHeight="1">
      <c r="A28" s="149" t="s">
        <v>142</v>
      </c>
      <c r="B28" s="123" t="s">
        <v>104</v>
      </c>
      <c r="C28" s="151" t="s">
        <v>131</v>
      </c>
      <c r="D28" s="153">
        <f>L24</f>
        <v>6</v>
      </c>
      <c r="E28" s="143" t="s">
        <v>134</v>
      </c>
      <c r="F28" s="135">
        <f>J24</f>
        <v>21</v>
      </c>
      <c r="G28" s="145">
        <f>L26</f>
        <v>10</v>
      </c>
      <c r="H28" s="147" t="s">
        <v>134</v>
      </c>
      <c r="I28" s="135">
        <f>J26</f>
        <v>21</v>
      </c>
      <c r="J28" s="137"/>
      <c r="K28" s="139"/>
      <c r="L28" s="141"/>
      <c r="M28" s="130">
        <f>D28+G28</f>
        <v>16</v>
      </c>
      <c r="N28" s="104" t="s">
        <v>134</v>
      </c>
      <c r="O28" s="131">
        <f>F28+I28</f>
        <v>42</v>
      </c>
      <c r="P28" s="133"/>
      <c r="Q28" s="121" t="s">
        <v>2</v>
      </c>
      <c r="R28" s="123" t="s">
        <v>104</v>
      </c>
      <c r="S28" s="127" t="s">
        <v>143</v>
      </c>
      <c r="T28" s="123" t="s">
        <v>103</v>
      </c>
      <c r="U28" s="151" t="s">
        <v>131</v>
      </c>
      <c r="V28" s="153">
        <f>AD24</f>
        <v>15</v>
      </c>
      <c r="W28" s="143" t="s">
        <v>134</v>
      </c>
      <c r="X28" s="135">
        <f>AB24</f>
        <v>21</v>
      </c>
      <c r="Y28" s="145">
        <f>AD26</f>
        <v>6</v>
      </c>
      <c r="Z28" s="147" t="s">
        <v>134</v>
      </c>
      <c r="AA28" s="135">
        <f>AB26</f>
        <v>21</v>
      </c>
      <c r="AB28" s="137"/>
      <c r="AC28" s="139"/>
      <c r="AD28" s="141"/>
      <c r="AE28" s="130">
        <f>V28+Y28</f>
        <v>21</v>
      </c>
      <c r="AF28" s="104" t="s">
        <v>134</v>
      </c>
      <c r="AG28" s="131">
        <f>X28+AA28</f>
        <v>42</v>
      </c>
      <c r="AH28" s="133" t="s">
        <v>179</v>
      </c>
      <c r="AI28" s="121" t="s">
        <v>8</v>
      </c>
      <c r="AJ28" s="194" t="s">
        <v>103</v>
      </c>
    </row>
    <row r="29" spans="1:36" ht="12.75" customHeight="1" thickBot="1">
      <c r="A29" s="150"/>
      <c r="B29" s="126"/>
      <c r="C29" s="152"/>
      <c r="D29" s="154"/>
      <c r="E29" s="144"/>
      <c r="F29" s="136"/>
      <c r="G29" s="146"/>
      <c r="H29" s="148"/>
      <c r="I29" s="136"/>
      <c r="J29" s="138"/>
      <c r="K29" s="140"/>
      <c r="L29" s="142"/>
      <c r="M29" s="103"/>
      <c r="N29" s="105"/>
      <c r="O29" s="132"/>
      <c r="P29" s="134"/>
      <c r="Q29" s="125"/>
      <c r="R29" s="126"/>
      <c r="S29" s="127"/>
      <c r="T29" s="126"/>
      <c r="U29" s="152"/>
      <c r="V29" s="154"/>
      <c r="W29" s="144"/>
      <c r="X29" s="136"/>
      <c r="Y29" s="146"/>
      <c r="Z29" s="148"/>
      <c r="AA29" s="136"/>
      <c r="AB29" s="138"/>
      <c r="AC29" s="140"/>
      <c r="AD29" s="142"/>
      <c r="AE29" s="103"/>
      <c r="AF29" s="105"/>
      <c r="AG29" s="132"/>
      <c r="AH29" s="134"/>
      <c r="AI29" s="125"/>
      <c r="AJ29" s="195"/>
    </row>
    <row r="30" spans="2:35" ht="12.75" customHeight="1" thickTop="1">
      <c r="B30" s="83"/>
      <c r="C30" s="83"/>
      <c r="D30" s="83"/>
      <c r="E30" s="83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64"/>
      <c r="S30" s="34"/>
      <c r="T30" s="65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4"/>
    </row>
    <row r="31" spans="19:35" ht="12.75" customHeight="1">
      <c r="S31" s="34"/>
      <c r="T31" s="85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42"/>
    </row>
    <row r="32" spans="1:36" ht="12.75" customHeight="1" thickBot="1">
      <c r="A32" s="68"/>
      <c r="B32" s="69"/>
      <c r="C32" s="70"/>
      <c r="D32" s="180" t="s">
        <v>129</v>
      </c>
      <c r="E32" s="181"/>
      <c r="F32" s="182"/>
      <c r="G32" s="183" t="s">
        <v>130</v>
      </c>
      <c r="H32" s="181"/>
      <c r="I32" s="182"/>
      <c r="J32" s="183" t="s">
        <v>131</v>
      </c>
      <c r="K32" s="181"/>
      <c r="L32" s="184"/>
      <c r="M32" s="180" t="s">
        <v>132</v>
      </c>
      <c r="N32" s="181"/>
      <c r="O32" s="182"/>
      <c r="P32" s="72" t="s">
        <v>133</v>
      </c>
      <c r="Q32" s="71"/>
      <c r="R32" s="73"/>
      <c r="S32" s="34"/>
      <c r="T32" s="69"/>
      <c r="U32" s="70"/>
      <c r="V32" s="180" t="s">
        <v>129</v>
      </c>
      <c r="W32" s="181"/>
      <c r="X32" s="182"/>
      <c r="Y32" s="183" t="s">
        <v>130</v>
      </c>
      <c r="Z32" s="181"/>
      <c r="AA32" s="182"/>
      <c r="AB32" s="183" t="s">
        <v>131</v>
      </c>
      <c r="AC32" s="181"/>
      <c r="AD32" s="184"/>
      <c r="AE32" s="180" t="s">
        <v>132</v>
      </c>
      <c r="AF32" s="181"/>
      <c r="AG32" s="182"/>
      <c r="AH32" s="72" t="s">
        <v>133</v>
      </c>
      <c r="AI32" s="71"/>
      <c r="AJ32" s="73"/>
    </row>
    <row r="33" spans="1:36" ht="12.75" customHeight="1" thickTop="1">
      <c r="A33" s="185" t="s">
        <v>144</v>
      </c>
      <c r="B33" s="129" t="s">
        <v>52</v>
      </c>
      <c r="C33" s="186" t="s">
        <v>129</v>
      </c>
      <c r="D33" s="187"/>
      <c r="E33" s="189"/>
      <c r="F33" s="191"/>
      <c r="G33" s="177">
        <v>21</v>
      </c>
      <c r="H33" s="178" t="s">
        <v>134</v>
      </c>
      <c r="I33" s="176">
        <v>9</v>
      </c>
      <c r="J33" s="177">
        <v>21</v>
      </c>
      <c r="K33" s="178" t="s">
        <v>134</v>
      </c>
      <c r="L33" s="179">
        <v>5</v>
      </c>
      <c r="M33" s="172">
        <f>G33+J33</f>
        <v>42</v>
      </c>
      <c r="N33" s="173" t="s">
        <v>134</v>
      </c>
      <c r="O33" s="174">
        <f>I33+L33</f>
        <v>14</v>
      </c>
      <c r="P33" s="175"/>
      <c r="Q33" s="128" t="s">
        <v>0</v>
      </c>
      <c r="R33" s="129" t="s">
        <v>52</v>
      </c>
      <c r="S33" s="127" t="s">
        <v>145</v>
      </c>
      <c r="T33" s="129" t="s">
        <v>101</v>
      </c>
      <c r="U33" s="186" t="s">
        <v>129</v>
      </c>
      <c r="V33" s="187"/>
      <c r="W33" s="189"/>
      <c r="X33" s="191"/>
      <c r="Y33" s="177">
        <v>21</v>
      </c>
      <c r="Z33" s="178" t="s">
        <v>134</v>
      </c>
      <c r="AA33" s="176">
        <v>18</v>
      </c>
      <c r="AB33" s="177">
        <v>21</v>
      </c>
      <c r="AC33" s="178" t="s">
        <v>134</v>
      </c>
      <c r="AD33" s="179">
        <v>0</v>
      </c>
      <c r="AE33" s="172">
        <f>Y33+AB33</f>
        <v>42</v>
      </c>
      <c r="AF33" s="173" t="s">
        <v>134</v>
      </c>
      <c r="AG33" s="174">
        <f>AA33+AD33</f>
        <v>18</v>
      </c>
      <c r="AH33" s="175" t="s">
        <v>144</v>
      </c>
      <c r="AI33" s="128" t="s">
        <v>36</v>
      </c>
      <c r="AJ33" s="199" t="s">
        <v>101</v>
      </c>
    </row>
    <row r="34" spans="1:36" ht="12.75" customHeight="1">
      <c r="A34" s="166"/>
      <c r="B34" s="124"/>
      <c r="C34" s="167"/>
      <c r="D34" s="188"/>
      <c r="E34" s="190"/>
      <c r="F34" s="192"/>
      <c r="G34" s="164"/>
      <c r="H34" s="165"/>
      <c r="I34" s="170"/>
      <c r="J34" s="164"/>
      <c r="K34" s="165"/>
      <c r="L34" s="157"/>
      <c r="M34" s="158"/>
      <c r="N34" s="159"/>
      <c r="O34" s="160"/>
      <c r="P34" s="155"/>
      <c r="Q34" s="122"/>
      <c r="R34" s="124"/>
      <c r="S34" s="127"/>
      <c r="T34" s="124"/>
      <c r="U34" s="167"/>
      <c r="V34" s="188"/>
      <c r="W34" s="190"/>
      <c r="X34" s="192"/>
      <c r="Y34" s="164"/>
      <c r="Z34" s="165"/>
      <c r="AA34" s="170"/>
      <c r="AB34" s="164"/>
      <c r="AC34" s="165"/>
      <c r="AD34" s="157"/>
      <c r="AE34" s="158"/>
      <c r="AF34" s="159"/>
      <c r="AG34" s="160"/>
      <c r="AH34" s="155"/>
      <c r="AI34" s="122"/>
      <c r="AJ34" s="198"/>
    </row>
    <row r="35" spans="1:36" ht="12.75" customHeight="1">
      <c r="A35" s="149" t="s">
        <v>146</v>
      </c>
      <c r="B35" s="123" t="s">
        <v>100</v>
      </c>
      <c r="C35" s="151" t="s">
        <v>130</v>
      </c>
      <c r="D35" s="153">
        <f>I33</f>
        <v>9</v>
      </c>
      <c r="E35" s="143" t="s">
        <v>134</v>
      </c>
      <c r="F35" s="135">
        <f>G33</f>
        <v>21</v>
      </c>
      <c r="G35" s="137"/>
      <c r="H35" s="139"/>
      <c r="I35" s="162"/>
      <c r="J35" s="145">
        <v>21</v>
      </c>
      <c r="K35" s="147" t="s">
        <v>134</v>
      </c>
      <c r="L35" s="156">
        <v>17</v>
      </c>
      <c r="M35" s="130">
        <f>D35+J35</f>
        <v>30</v>
      </c>
      <c r="N35" s="104" t="s">
        <v>134</v>
      </c>
      <c r="O35" s="131">
        <f>F35+L35</f>
        <v>38</v>
      </c>
      <c r="P35" s="133"/>
      <c r="Q35" s="121" t="s">
        <v>1</v>
      </c>
      <c r="R35" s="123" t="s">
        <v>100</v>
      </c>
      <c r="S35" s="127" t="s">
        <v>147</v>
      </c>
      <c r="T35" s="123" t="s">
        <v>104</v>
      </c>
      <c r="U35" s="151" t="s">
        <v>130</v>
      </c>
      <c r="V35" s="153">
        <f>AA33</f>
        <v>18</v>
      </c>
      <c r="W35" s="143" t="s">
        <v>134</v>
      </c>
      <c r="X35" s="135">
        <f>Y33</f>
        <v>21</v>
      </c>
      <c r="Y35" s="137"/>
      <c r="Z35" s="139"/>
      <c r="AA35" s="162"/>
      <c r="AB35" s="145">
        <v>21</v>
      </c>
      <c r="AC35" s="147" t="s">
        <v>134</v>
      </c>
      <c r="AD35" s="156">
        <v>7</v>
      </c>
      <c r="AE35" s="130">
        <f>V35+AB35</f>
        <v>39</v>
      </c>
      <c r="AF35" s="104" t="s">
        <v>134</v>
      </c>
      <c r="AG35" s="131">
        <f>X35+AD35</f>
        <v>28</v>
      </c>
      <c r="AH35" s="133" t="s">
        <v>174</v>
      </c>
      <c r="AI35" s="121" t="s">
        <v>37</v>
      </c>
      <c r="AJ35" s="194" t="s">
        <v>104</v>
      </c>
    </row>
    <row r="36" spans="1:36" ht="12.75" customHeight="1">
      <c r="A36" s="166"/>
      <c r="B36" s="124"/>
      <c r="C36" s="167"/>
      <c r="D36" s="168"/>
      <c r="E36" s="169"/>
      <c r="F36" s="170"/>
      <c r="G36" s="171"/>
      <c r="H36" s="161"/>
      <c r="I36" s="163"/>
      <c r="J36" s="164"/>
      <c r="K36" s="165"/>
      <c r="L36" s="157"/>
      <c r="M36" s="158"/>
      <c r="N36" s="159"/>
      <c r="O36" s="160"/>
      <c r="P36" s="155"/>
      <c r="Q36" s="122"/>
      <c r="R36" s="124"/>
      <c r="S36" s="127"/>
      <c r="T36" s="124"/>
      <c r="U36" s="167"/>
      <c r="V36" s="168"/>
      <c r="W36" s="169"/>
      <c r="X36" s="170"/>
      <c r="Y36" s="171"/>
      <c r="Z36" s="161"/>
      <c r="AA36" s="163"/>
      <c r="AB36" s="164"/>
      <c r="AC36" s="165"/>
      <c r="AD36" s="157"/>
      <c r="AE36" s="158"/>
      <c r="AF36" s="159"/>
      <c r="AG36" s="160"/>
      <c r="AH36" s="155"/>
      <c r="AI36" s="122"/>
      <c r="AJ36" s="198"/>
    </row>
    <row r="37" spans="1:36" ht="12.75" customHeight="1">
      <c r="A37" s="149" t="s">
        <v>148</v>
      </c>
      <c r="B37" s="123" t="s">
        <v>154</v>
      </c>
      <c r="C37" s="151" t="s">
        <v>131</v>
      </c>
      <c r="D37" s="153">
        <f>L33</f>
        <v>5</v>
      </c>
      <c r="E37" s="143" t="s">
        <v>134</v>
      </c>
      <c r="F37" s="135">
        <f>J33</f>
        <v>21</v>
      </c>
      <c r="G37" s="145">
        <f>L35</f>
        <v>17</v>
      </c>
      <c r="H37" s="147" t="s">
        <v>134</v>
      </c>
      <c r="I37" s="135">
        <f>J35</f>
        <v>21</v>
      </c>
      <c r="J37" s="137"/>
      <c r="K37" s="139"/>
      <c r="L37" s="141"/>
      <c r="M37" s="130">
        <f>D37+G37</f>
        <v>22</v>
      </c>
      <c r="N37" s="104" t="s">
        <v>134</v>
      </c>
      <c r="O37" s="131">
        <f>F37+I37</f>
        <v>42</v>
      </c>
      <c r="P37" s="133"/>
      <c r="Q37" s="121" t="s">
        <v>2</v>
      </c>
      <c r="R37" s="123" t="s">
        <v>154</v>
      </c>
      <c r="S37" s="127" t="s">
        <v>149</v>
      </c>
      <c r="T37" s="123" t="s">
        <v>154</v>
      </c>
      <c r="U37" s="151" t="s">
        <v>131</v>
      </c>
      <c r="V37" s="153">
        <f>AD33</f>
        <v>0</v>
      </c>
      <c r="W37" s="143" t="s">
        <v>134</v>
      </c>
      <c r="X37" s="135">
        <f>AB33</f>
        <v>21</v>
      </c>
      <c r="Y37" s="145">
        <f>AD35</f>
        <v>7</v>
      </c>
      <c r="Z37" s="147" t="s">
        <v>134</v>
      </c>
      <c r="AA37" s="135">
        <f>AB35</f>
        <v>21</v>
      </c>
      <c r="AB37" s="137"/>
      <c r="AC37" s="139"/>
      <c r="AD37" s="141"/>
      <c r="AE37" s="130">
        <f>V37+Y37</f>
        <v>7</v>
      </c>
      <c r="AF37" s="104" t="s">
        <v>134</v>
      </c>
      <c r="AG37" s="131">
        <f>X37+AA37</f>
        <v>42</v>
      </c>
      <c r="AH37" s="133" t="s">
        <v>179</v>
      </c>
      <c r="AI37" s="121" t="s">
        <v>38</v>
      </c>
      <c r="AJ37" s="194" t="s">
        <v>154</v>
      </c>
    </row>
    <row r="38" spans="1:36" ht="13.5" thickBot="1">
      <c r="A38" s="150"/>
      <c r="B38" s="126"/>
      <c r="C38" s="152"/>
      <c r="D38" s="154"/>
      <c r="E38" s="144"/>
      <c r="F38" s="136"/>
      <c r="G38" s="146"/>
      <c r="H38" s="148"/>
      <c r="I38" s="136"/>
      <c r="J38" s="138"/>
      <c r="K38" s="140"/>
      <c r="L38" s="142"/>
      <c r="M38" s="103"/>
      <c r="N38" s="105"/>
      <c r="O38" s="132"/>
      <c r="P38" s="134"/>
      <c r="Q38" s="125"/>
      <c r="R38" s="126"/>
      <c r="S38" s="127"/>
      <c r="T38" s="126"/>
      <c r="U38" s="152"/>
      <c r="V38" s="154"/>
      <c r="W38" s="144"/>
      <c r="X38" s="136"/>
      <c r="Y38" s="146"/>
      <c r="Z38" s="148"/>
      <c r="AA38" s="136"/>
      <c r="AB38" s="138"/>
      <c r="AC38" s="140"/>
      <c r="AD38" s="142"/>
      <c r="AE38" s="103"/>
      <c r="AF38" s="105"/>
      <c r="AG38" s="132"/>
      <c r="AH38" s="134"/>
      <c r="AI38" s="125"/>
      <c r="AJ38" s="195"/>
    </row>
    <row r="39" spans="22:36" ht="13.5" thickTop="1">
      <c r="V39" s="57"/>
      <c r="W39" s="37"/>
      <c r="X39" s="38"/>
      <c r="Y39" s="197"/>
      <c r="Z39" s="197"/>
      <c r="AA39" s="197"/>
      <c r="AB39" s="47"/>
      <c r="AC39" s="47"/>
      <c r="AD39" s="38"/>
      <c r="AE39" s="38"/>
      <c r="AF39" s="38"/>
      <c r="AG39" s="38"/>
      <c r="AI39" s="60"/>
      <c r="AJ39" s="49"/>
    </row>
  </sheetData>
  <mergeCells count="366">
    <mergeCell ref="AE35:AE36"/>
    <mergeCell ref="AC37:AC38"/>
    <mergeCell ref="AD37:AD38"/>
    <mergeCell ref="AB33:AB34"/>
    <mergeCell ref="AC33:AC34"/>
    <mergeCell ref="AD33:AD34"/>
    <mergeCell ref="AE33:AE34"/>
    <mergeCell ref="Y39:AA39"/>
    <mergeCell ref="AB35:AB36"/>
    <mergeCell ref="AC35:AC36"/>
    <mergeCell ref="AD35:AD36"/>
    <mergeCell ref="AB37:AB38"/>
    <mergeCell ref="V19:V20"/>
    <mergeCell ref="Y32:AA32"/>
    <mergeCell ref="AB32:AD32"/>
    <mergeCell ref="AE32:AG32"/>
    <mergeCell ref="AF28:AF29"/>
    <mergeCell ref="AG28:AG29"/>
    <mergeCell ref="X28:X29"/>
    <mergeCell ref="Y28:Y29"/>
    <mergeCell ref="Z28:Z29"/>
    <mergeCell ref="AA28:AA29"/>
    <mergeCell ref="Y9:AE9"/>
    <mergeCell ref="Y10:AA10"/>
    <mergeCell ref="Y11:AE11"/>
    <mergeCell ref="Y12:AA12"/>
    <mergeCell ref="Y5:AE5"/>
    <mergeCell ref="Y6:AA6"/>
    <mergeCell ref="Y7:AE7"/>
    <mergeCell ref="Y8:AA8"/>
    <mergeCell ref="AJ28:AJ29"/>
    <mergeCell ref="V14:X14"/>
    <mergeCell ref="Y14:AA14"/>
    <mergeCell ref="AB14:AD14"/>
    <mergeCell ref="AE14:AG14"/>
    <mergeCell ref="V15:V16"/>
    <mergeCell ref="W15:W16"/>
    <mergeCell ref="X15:X16"/>
    <mergeCell ref="Y15:Y16"/>
    <mergeCell ref="Z15:Z16"/>
    <mergeCell ref="AH28:AH29"/>
    <mergeCell ref="AI28:AI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AG26:AG27"/>
    <mergeCell ref="AH26:AH27"/>
    <mergeCell ref="AI26:AI27"/>
    <mergeCell ref="AJ26:AJ27"/>
    <mergeCell ref="AC26:AC27"/>
    <mergeCell ref="AD26:AD27"/>
    <mergeCell ref="AE26:AE27"/>
    <mergeCell ref="AF26:AF27"/>
    <mergeCell ref="AJ24:AJ25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F24:AF25"/>
    <mergeCell ref="AG24:AG25"/>
    <mergeCell ref="AH24:AH25"/>
    <mergeCell ref="AI24:AI25"/>
    <mergeCell ref="AB24:AB25"/>
    <mergeCell ref="AC24:AC25"/>
    <mergeCell ref="AD24:AD25"/>
    <mergeCell ref="AE24:AE25"/>
    <mergeCell ref="X24:X25"/>
    <mergeCell ref="Y24:Y25"/>
    <mergeCell ref="Z24:Z25"/>
    <mergeCell ref="AA24:AA25"/>
    <mergeCell ref="T24:T25"/>
    <mergeCell ref="U24:U25"/>
    <mergeCell ref="V24:V25"/>
    <mergeCell ref="W24:W25"/>
    <mergeCell ref="V23:X23"/>
    <mergeCell ref="Y23:AA23"/>
    <mergeCell ref="AB23:AD23"/>
    <mergeCell ref="AE23:AG23"/>
    <mergeCell ref="AA19:AA20"/>
    <mergeCell ref="T15:T16"/>
    <mergeCell ref="U15:U16"/>
    <mergeCell ref="AA15:AA16"/>
    <mergeCell ref="T19:T20"/>
    <mergeCell ref="U19:U20"/>
    <mergeCell ref="W19:W20"/>
    <mergeCell ref="X19:X20"/>
    <mergeCell ref="Y19:Y20"/>
    <mergeCell ref="Z19:Z20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G5:M5"/>
    <mergeCell ref="G6:I6"/>
    <mergeCell ref="G7:M7"/>
    <mergeCell ref="G8:I8"/>
    <mergeCell ref="G9:M9"/>
    <mergeCell ref="G10:I10"/>
    <mergeCell ref="G11:M11"/>
    <mergeCell ref="G12:I12"/>
    <mergeCell ref="H15:H16"/>
    <mergeCell ref="S24:S25"/>
    <mergeCell ref="S26:S27"/>
    <mergeCell ref="S28:S29"/>
    <mergeCell ref="G13:M13"/>
    <mergeCell ref="G14:I14"/>
    <mergeCell ref="M28:M29"/>
    <mergeCell ref="N28:N29"/>
    <mergeCell ref="O28:O29"/>
    <mergeCell ref="P28:P29"/>
    <mergeCell ref="I28:I29"/>
    <mergeCell ref="Q37:Q38"/>
    <mergeCell ref="R37:R38"/>
    <mergeCell ref="S33:S34"/>
    <mergeCell ref="S35:S36"/>
    <mergeCell ref="S37:S38"/>
    <mergeCell ref="Q35:Q36"/>
    <mergeCell ref="R35:R36"/>
    <mergeCell ref="Q33:Q34"/>
    <mergeCell ref="R33:R34"/>
    <mergeCell ref="M37:M38"/>
    <mergeCell ref="N37:N38"/>
    <mergeCell ref="O37:O38"/>
    <mergeCell ref="P37:P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G37:G38"/>
    <mergeCell ref="H37:H38"/>
    <mergeCell ref="M35:M36"/>
    <mergeCell ref="N35:N36"/>
    <mergeCell ref="O35:O36"/>
    <mergeCell ref="P35:P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G35:G36"/>
    <mergeCell ref="H35:H36"/>
    <mergeCell ref="M33:M34"/>
    <mergeCell ref="N33:N34"/>
    <mergeCell ref="O33:O34"/>
    <mergeCell ref="P33:P34"/>
    <mergeCell ref="I33:I34"/>
    <mergeCell ref="J33:J34"/>
    <mergeCell ref="K33:K34"/>
    <mergeCell ref="L33:L34"/>
    <mergeCell ref="E33:E34"/>
    <mergeCell ref="F33:F34"/>
    <mergeCell ref="G33:G34"/>
    <mergeCell ref="H33:H34"/>
    <mergeCell ref="A33:A34"/>
    <mergeCell ref="B33:B34"/>
    <mergeCell ref="C33:C34"/>
    <mergeCell ref="D33:D34"/>
    <mergeCell ref="D32:F32"/>
    <mergeCell ref="G32:I32"/>
    <mergeCell ref="J32:L32"/>
    <mergeCell ref="M32:O32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D23:F23"/>
    <mergeCell ref="G23:I23"/>
    <mergeCell ref="J23:L23"/>
    <mergeCell ref="M23:O23"/>
    <mergeCell ref="D14:F14"/>
    <mergeCell ref="J14:L14"/>
    <mergeCell ref="M14:O14"/>
    <mergeCell ref="A15:A16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V32:X32"/>
    <mergeCell ref="Q24:Q25"/>
    <mergeCell ref="R24:R25"/>
    <mergeCell ref="Q26:Q27"/>
    <mergeCell ref="R26:R27"/>
    <mergeCell ref="Q28:Q29"/>
    <mergeCell ref="R28:R29"/>
    <mergeCell ref="T33:T34"/>
    <mergeCell ref="U33:U34"/>
    <mergeCell ref="V33:V34"/>
    <mergeCell ref="W33:W34"/>
    <mergeCell ref="X33:X34"/>
    <mergeCell ref="Y33:Y34"/>
    <mergeCell ref="Z33:Z34"/>
    <mergeCell ref="AA33:AA34"/>
    <mergeCell ref="AF33:AF34"/>
    <mergeCell ref="AG33:AG34"/>
    <mergeCell ref="AH33:AH34"/>
    <mergeCell ref="AI33:AI34"/>
    <mergeCell ref="AJ33:AJ34"/>
    <mergeCell ref="T35:T36"/>
    <mergeCell ref="U35:U36"/>
    <mergeCell ref="V35:V36"/>
    <mergeCell ref="W35:W36"/>
    <mergeCell ref="X35:X36"/>
    <mergeCell ref="Y35:Y36"/>
    <mergeCell ref="Z35:Z36"/>
    <mergeCell ref="AA35:AA36"/>
    <mergeCell ref="AF35:AF36"/>
    <mergeCell ref="AG35:AG36"/>
    <mergeCell ref="AH35:AH36"/>
    <mergeCell ref="AI35:AI36"/>
    <mergeCell ref="AJ35:AJ36"/>
    <mergeCell ref="T37:T38"/>
    <mergeCell ref="U37:U38"/>
    <mergeCell ref="V37:V38"/>
    <mergeCell ref="W37:W38"/>
    <mergeCell ref="X37:X38"/>
    <mergeCell ref="Y37:Y38"/>
    <mergeCell ref="Z37:Z38"/>
    <mergeCell ref="AA37:AA38"/>
    <mergeCell ref="AI37:AI38"/>
    <mergeCell ref="AJ37:AJ38"/>
    <mergeCell ref="AE37:AE38"/>
    <mergeCell ref="AF37:AF38"/>
    <mergeCell ref="AG37:AG38"/>
    <mergeCell ref="AH37:AH38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9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75390625" style="34" customWidth="1"/>
    <col min="2" max="2" width="15.25390625" style="35" customWidth="1"/>
    <col min="3" max="3" width="2.25390625" style="35" customWidth="1"/>
    <col min="4" max="4" width="2.875" style="35" customWidth="1"/>
    <col min="5" max="5" width="0.875" style="35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8" customWidth="1"/>
    <col min="19" max="19" width="4.75390625" style="28" customWidth="1"/>
    <col min="20" max="20" width="15.25390625" style="30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8" customWidth="1"/>
    <col min="36" max="36" width="17.75390625" style="0" customWidth="1"/>
  </cols>
  <sheetData>
    <row r="1" spans="1:36" ht="15.75">
      <c r="A1" s="27"/>
      <c r="B1" s="28"/>
      <c r="C1" s="28"/>
      <c r="D1" s="28"/>
      <c r="E1" s="28"/>
      <c r="F1" s="29"/>
      <c r="G1" s="29"/>
      <c r="H1" s="29"/>
      <c r="I1" s="29" t="s">
        <v>118</v>
      </c>
      <c r="J1" s="29"/>
      <c r="K1" s="29"/>
      <c r="AJ1" s="31" t="s">
        <v>119</v>
      </c>
    </row>
    <row r="2" spans="1:11" ht="15.75">
      <c r="A2" s="27"/>
      <c r="B2" s="28"/>
      <c r="C2" s="28"/>
      <c r="D2" s="28"/>
      <c r="E2" s="28"/>
      <c r="I2" s="29" t="s">
        <v>163</v>
      </c>
      <c r="J2" s="29"/>
      <c r="K2" s="29"/>
    </row>
    <row r="3" spans="1:35" ht="12.75" customHeight="1">
      <c r="A3" s="27" t="s">
        <v>10</v>
      </c>
      <c r="B3" s="28"/>
      <c r="C3" s="28"/>
      <c r="D3" s="28"/>
      <c r="E3" s="28"/>
      <c r="I3" s="27" t="s">
        <v>151</v>
      </c>
      <c r="J3" s="27"/>
      <c r="K3" s="27"/>
      <c r="L3" s="32"/>
      <c r="AI3" s="33" t="s">
        <v>120</v>
      </c>
    </row>
    <row r="4" ht="12.75" customHeight="1"/>
    <row r="5" spans="1:36" ht="12.75" customHeight="1" thickBot="1">
      <c r="A5" s="34">
        <v>1</v>
      </c>
      <c r="B5" s="30" t="s">
        <v>49</v>
      </c>
      <c r="C5" s="36"/>
      <c r="D5" s="37"/>
      <c r="E5" s="37"/>
      <c r="F5" s="38"/>
      <c r="G5" s="196" t="s">
        <v>49</v>
      </c>
      <c r="H5" s="196"/>
      <c r="I5" s="196"/>
      <c r="J5" s="196"/>
      <c r="K5" s="196"/>
      <c r="L5" s="196"/>
      <c r="M5" s="196"/>
      <c r="N5" s="40"/>
      <c r="O5" s="40"/>
      <c r="P5" s="38"/>
      <c r="Q5" s="38"/>
      <c r="R5" s="39" t="s">
        <v>49</v>
      </c>
      <c r="S5" s="34" t="s">
        <v>121</v>
      </c>
      <c r="T5" s="30" t="s">
        <v>49</v>
      </c>
      <c r="U5" s="35"/>
      <c r="V5" s="37"/>
      <c r="W5" s="37"/>
      <c r="X5" s="38"/>
      <c r="Y5" s="196" t="s">
        <v>49</v>
      </c>
      <c r="Z5" s="196"/>
      <c r="AA5" s="196"/>
      <c r="AB5" s="196"/>
      <c r="AC5" s="196"/>
      <c r="AD5" s="196"/>
      <c r="AE5" s="196"/>
      <c r="AF5" s="40"/>
      <c r="AG5" s="38"/>
      <c r="AH5" s="41"/>
      <c r="AI5" s="42" t="s">
        <v>122</v>
      </c>
      <c r="AJ5" s="43" t="s">
        <v>49</v>
      </c>
    </row>
    <row r="6" spans="1:36" ht="12.75" customHeight="1">
      <c r="A6" s="44"/>
      <c r="B6" s="45"/>
      <c r="C6" s="46"/>
      <c r="D6" s="37"/>
      <c r="E6" s="37"/>
      <c r="F6" s="38"/>
      <c r="G6" s="197" t="s">
        <v>166</v>
      </c>
      <c r="H6" s="197"/>
      <c r="I6" s="197"/>
      <c r="J6" s="47"/>
      <c r="K6" s="47"/>
      <c r="L6" s="38"/>
      <c r="M6" s="38"/>
      <c r="N6" s="38"/>
      <c r="O6" s="48"/>
      <c r="P6" s="47"/>
      <c r="Q6" s="47"/>
      <c r="R6" s="49" t="s">
        <v>182</v>
      </c>
      <c r="S6" s="34"/>
      <c r="T6" s="45"/>
      <c r="U6" s="50"/>
      <c r="V6" s="37"/>
      <c r="W6" s="37"/>
      <c r="X6" s="38"/>
      <c r="Y6" s="197" t="s">
        <v>185</v>
      </c>
      <c r="Z6" s="197"/>
      <c r="AA6" s="197"/>
      <c r="AB6" s="47"/>
      <c r="AC6" s="47"/>
      <c r="AD6" s="38"/>
      <c r="AE6" s="38"/>
      <c r="AF6" s="48"/>
      <c r="AG6" s="38"/>
      <c r="AH6" s="41"/>
      <c r="AI6" s="51"/>
      <c r="AJ6" s="49" t="s">
        <v>185</v>
      </c>
    </row>
    <row r="7" spans="1:36" ht="12.75" customHeight="1" thickBot="1">
      <c r="A7" s="52">
        <v>13</v>
      </c>
      <c r="B7" s="36" t="s">
        <v>161</v>
      </c>
      <c r="C7" s="53"/>
      <c r="D7" s="37"/>
      <c r="E7" s="37"/>
      <c r="F7" s="37"/>
      <c r="G7" s="196" t="s">
        <v>87</v>
      </c>
      <c r="H7" s="196"/>
      <c r="I7" s="196"/>
      <c r="J7" s="196"/>
      <c r="K7" s="196"/>
      <c r="L7" s="196"/>
      <c r="M7" s="196"/>
      <c r="N7" s="40"/>
      <c r="O7" s="54"/>
      <c r="P7" s="38"/>
      <c r="Q7" s="38"/>
      <c r="R7" s="39" t="s">
        <v>87</v>
      </c>
      <c r="S7" s="34" t="s">
        <v>123</v>
      </c>
      <c r="T7" s="36" t="s">
        <v>89</v>
      </c>
      <c r="U7" s="55"/>
      <c r="V7" s="37"/>
      <c r="W7" s="37"/>
      <c r="X7" s="37"/>
      <c r="Y7" s="196" t="s">
        <v>165</v>
      </c>
      <c r="Z7" s="196"/>
      <c r="AA7" s="196"/>
      <c r="AB7" s="196"/>
      <c r="AC7" s="196"/>
      <c r="AD7" s="196"/>
      <c r="AE7" s="196"/>
      <c r="AF7" s="54"/>
      <c r="AG7" s="38"/>
      <c r="AH7" s="41"/>
      <c r="AI7" s="56" t="s">
        <v>124</v>
      </c>
      <c r="AJ7" s="43" t="s">
        <v>165</v>
      </c>
    </row>
    <row r="8" spans="2:36" ht="12.75" customHeight="1">
      <c r="B8" s="30"/>
      <c r="C8" s="30"/>
      <c r="D8" s="57"/>
      <c r="E8" s="37"/>
      <c r="F8" s="37"/>
      <c r="G8" s="197" t="s">
        <v>167</v>
      </c>
      <c r="H8" s="197"/>
      <c r="I8" s="197"/>
      <c r="J8" s="47"/>
      <c r="K8" s="47"/>
      <c r="L8" s="38"/>
      <c r="M8" s="38"/>
      <c r="N8" s="38"/>
      <c r="O8" s="38"/>
      <c r="P8" s="47"/>
      <c r="Q8" s="47"/>
      <c r="R8" s="49" t="s">
        <v>181</v>
      </c>
      <c r="S8" s="34"/>
      <c r="U8" s="35"/>
      <c r="V8" s="57"/>
      <c r="W8" s="37"/>
      <c r="X8" s="37"/>
      <c r="Y8" s="197" t="s">
        <v>186</v>
      </c>
      <c r="Z8" s="197"/>
      <c r="AA8" s="197"/>
      <c r="AB8" s="47"/>
      <c r="AC8" s="47"/>
      <c r="AD8" s="38"/>
      <c r="AE8" s="38"/>
      <c r="AF8" s="38"/>
      <c r="AG8" s="38"/>
      <c r="AH8" s="41"/>
      <c r="AI8" s="58"/>
      <c r="AJ8" s="49" t="s">
        <v>186</v>
      </c>
    </row>
    <row r="9" spans="1:36" ht="12.75" customHeight="1" thickBot="1">
      <c r="A9" s="34">
        <v>7</v>
      </c>
      <c r="B9" s="30" t="s">
        <v>87</v>
      </c>
      <c r="C9" s="30"/>
      <c r="D9" s="57"/>
      <c r="E9" s="37"/>
      <c r="F9" s="37"/>
      <c r="G9" s="196" t="s">
        <v>161</v>
      </c>
      <c r="H9" s="196"/>
      <c r="I9" s="196"/>
      <c r="J9" s="196"/>
      <c r="K9" s="196"/>
      <c r="L9" s="196"/>
      <c r="M9" s="196"/>
      <c r="N9" s="40"/>
      <c r="O9" s="40"/>
      <c r="P9" s="38"/>
      <c r="Q9" s="38"/>
      <c r="R9" s="39" t="s">
        <v>161</v>
      </c>
      <c r="S9" s="34" t="s">
        <v>125</v>
      </c>
      <c r="T9" s="30" t="s">
        <v>165</v>
      </c>
      <c r="U9" s="35"/>
      <c r="V9" s="57"/>
      <c r="W9" s="37"/>
      <c r="X9" s="37"/>
      <c r="Y9" s="196" t="s">
        <v>89</v>
      </c>
      <c r="Z9" s="196"/>
      <c r="AA9" s="196"/>
      <c r="AB9" s="196"/>
      <c r="AC9" s="196"/>
      <c r="AD9" s="196"/>
      <c r="AE9" s="196"/>
      <c r="AF9" s="40"/>
      <c r="AG9" s="38"/>
      <c r="AH9" s="41"/>
      <c r="AI9" s="42" t="s">
        <v>126</v>
      </c>
      <c r="AJ9" s="43" t="s">
        <v>88</v>
      </c>
    </row>
    <row r="10" spans="1:36" ht="12.75" customHeight="1">
      <c r="A10" s="44"/>
      <c r="B10" s="45"/>
      <c r="C10" s="46"/>
      <c r="D10" s="37"/>
      <c r="E10" s="37"/>
      <c r="F10" s="38"/>
      <c r="G10" s="197" t="s">
        <v>168</v>
      </c>
      <c r="H10" s="197"/>
      <c r="I10" s="197"/>
      <c r="J10" s="47"/>
      <c r="K10" s="47"/>
      <c r="L10" s="38"/>
      <c r="M10" s="38"/>
      <c r="N10" s="38"/>
      <c r="O10" s="48"/>
      <c r="P10" s="47"/>
      <c r="Q10" s="47"/>
      <c r="R10" s="49" t="s">
        <v>183</v>
      </c>
      <c r="S10" s="34"/>
      <c r="T10" s="45"/>
      <c r="U10" s="50"/>
      <c r="V10" s="37"/>
      <c r="W10" s="37"/>
      <c r="X10" s="38"/>
      <c r="Y10" s="197" t="s">
        <v>187</v>
      </c>
      <c r="Z10" s="197"/>
      <c r="AA10" s="197"/>
      <c r="AB10" s="47"/>
      <c r="AC10" s="47"/>
      <c r="AD10" s="38"/>
      <c r="AE10" s="38"/>
      <c r="AF10" s="48"/>
      <c r="AG10" s="38"/>
      <c r="AH10" s="41"/>
      <c r="AI10" s="51"/>
      <c r="AJ10" s="49" t="s">
        <v>187</v>
      </c>
    </row>
    <row r="11" spans="1:36" ht="12.75" customHeight="1" thickBot="1">
      <c r="A11" s="52">
        <v>8</v>
      </c>
      <c r="B11" s="36" t="s">
        <v>162</v>
      </c>
      <c r="C11" s="53"/>
      <c r="D11" s="37"/>
      <c r="E11" s="37"/>
      <c r="F11" s="59"/>
      <c r="G11" s="196" t="s">
        <v>162</v>
      </c>
      <c r="H11" s="196"/>
      <c r="I11" s="196"/>
      <c r="J11" s="196"/>
      <c r="K11" s="196"/>
      <c r="L11" s="196"/>
      <c r="M11" s="196"/>
      <c r="N11" s="40"/>
      <c r="O11" s="54"/>
      <c r="P11" s="38"/>
      <c r="Q11" s="38"/>
      <c r="R11" s="39" t="s">
        <v>83</v>
      </c>
      <c r="S11" s="34" t="s">
        <v>127</v>
      </c>
      <c r="T11" s="36" t="s">
        <v>88</v>
      </c>
      <c r="U11" s="55"/>
      <c r="V11" s="37"/>
      <c r="W11" s="37"/>
      <c r="X11" s="59"/>
      <c r="Y11" s="196" t="s">
        <v>88</v>
      </c>
      <c r="Z11" s="196"/>
      <c r="AA11" s="196"/>
      <c r="AB11" s="196"/>
      <c r="AC11" s="196"/>
      <c r="AD11" s="196"/>
      <c r="AE11" s="196"/>
      <c r="AF11" s="54"/>
      <c r="AG11" s="38"/>
      <c r="AH11" s="41"/>
      <c r="AI11" s="56" t="s">
        <v>128</v>
      </c>
      <c r="AJ11" s="43" t="s">
        <v>89</v>
      </c>
    </row>
    <row r="12" spans="2:36" ht="12.75" customHeight="1">
      <c r="B12" s="30"/>
      <c r="C12" s="30"/>
      <c r="D12" s="57"/>
      <c r="E12" s="37"/>
      <c r="F12" s="38"/>
      <c r="G12" s="197" t="s">
        <v>169</v>
      </c>
      <c r="H12" s="197"/>
      <c r="I12" s="197"/>
      <c r="J12" s="47"/>
      <c r="K12" s="47"/>
      <c r="L12" s="38"/>
      <c r="M12" s="38"/>
      <c r="N12" s="38"/>
      <c r="O12" s="38"/>
      <c r="P12" s="47"/>
      <c r="Q12" s="47"/>
      <c r="R12" s="49" t="s">
        <v>184</v>
      </c>
      <c r="S12" s="34"/>
      <c r="V12" s="57"/>
      <c r="W12" s="37"/>
      <c r="X12" s="38"/>
      <c r="Y12" s="197" t="s">
        <v>188</v>
      </c>
      <c r="Z12" s="197"/>
      <c r="AA12" s="197"/>
      <c r="AB12" s="47"/>
      <c r="AC12" s="47"/>
      <c r="AD12" s="38"/>
      <c r="AE12" s="38"/>
      <c r="AF12" s="38"/>
      <c r="AG12" s="38"/>
      <c r="AI12" s="60"/>
      <c r="AJ12" s="49" t="s">
        <v>189</v>
      </c>
    </row>
    <row r="13" spans="1:35" ht="12.75" customHeight="1">
      <c r="A13" s="61"/>
      <c r="B13" s="62"/>
      <c r="C13" s="62"/>
      <c r="D13" s="37"/>
      <c r="E13" s="37"/>
      <c r="F13" s="38"/>
      <c r="G13" s="193"/>
      <c r="H13" s="193"/>
      <c r="I13" s="193"/>
      <c r="J13" s="193"/>
      <c r="K13" s="193"/>
      <c r="L13" s="193"/>
      <c r="M13" s="193"/>
      <c r="N13" s="38"/>
      <c r="O13" s="38"/>
      <c r="P13" s="38"/>
      <c r="Q13" s="38"/>
      <c r="R13" s="63"/>
      <c r="S13" s="64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7"/>
    </row>
    <row r="14" spans="1:36" ht="12.75" customHeight="1" thickBot="1">
      <c r="A14" s="68"/>
      <c r="B14" s="69"/>
      <c r="C14" s="70"/>
      <c r="D14" s="180" t="s">
        <v>129</v>
      </c>
      <c r="E14" s="181"/>
      <c r="F14" s="182"/>
      <c r="G14" s="183" t="s">
        <v>130</v>
      </c>
      <c r="H14" s="181"/>
      <c r="I14" s="182"/>
      <c r="J14" s="183" t="s">
        <v>131</v>
      </c>
      <c r="K14" s="181"/>
      <c r="L14" s="184"/>
      <c r="M14" s="180" t="s">
        <v>132</v>
      </c>
      <c r="N14" s="181"/>
      <c r="O14" s="182"/>
      <c r="P14" s="72" t="s">
        <v>133</v>
      </c>
      <c r="Q14" s="71"/>
      <c r="R14" s="73"/>
      <c r="S14" s="34"/>
      <c r="T14" s="69"/>
      <c r="U14" s="70"/>
      <c r="V14" s="180" t="s">
        <v>129</v>
      </c>
      <c r="W14" s="181"/>
      <c r="X14" s="182"/>
      <c r="Y14" s="183" t="s">
        <v>130</v>
      </c>
      <c r="Z14" s="181"/>
      <c r="AA14" s="182"/>
      <c r="AB14" s="183" t="s">
        <v>131</v>
      </c>
      <c r="AC14" s="181"/>
      <c r="AD14" s="184"/>
      <c r="AE14" s="180" t="s">
        <v>132</v>
      </c>
      <c r="AF14" s="181"/>
      <c r="AG14" s="182"/>
      <c r="AH14" s="72" t="s">
        <v>133</v>
      </c>
      <c r="AI14" s="71"/>
      <c r="AJ14" s="73"/>
    </row>
    <row r="15" spans="1:36" ht="12.75" customHeight="1" thickTop="1">
      <c r="A15" s="185">
        <v>4</v>
      </c>
      <c r="B15" s="129" t="s">
        <v>91</v>
      </c>
      <c r="C15" s="186" t="s">
        <v>129</v>
      </c>
      <c r="D15" s="187"/>
      <c r="E15" s="189"/>
      <c r="F15" s="191"/>
      <c r="G15" s="177">
        <v>21</v>
      </c>
      <c r="H15" s="178" t="s">
        <v>134</v>
      </c>
      <c r="I15" s="176">
        <v>9</v>
      </c>
      <c r="J15" s="177">
        <v>8</v>
      </c>
      <c r="K15" s="178" t="s">
        <v>134</v>
      </c>
      <c r="L15" s="179">
        <v>21</v>
      </c>
      <c r="M15" s="172">
        <f>G15+J15</f>
        <v>29</v>
      </c>
      <c r="N15" s="173" t="s">
        <v>134</v>
      </c>
      <c r="O15" s="174">
        <f>I15+L15</f>
        <v>30</v>
      </c>
      <c r="P15" s="175" t="s">
        <v>174</v>
      </c>
      <c r="Q15" s="128" t="s">
        <v>0</v>
      </c>
      <c r="R15" s="129" t="s">
        <v>89</v>
      </c>
      <c r="S15" s="127" t="s">
        <v>135</v>
      </c>
      <c r="T15" s="129" t="s">
        <v>87</v>
      </c>
      <c r="U15" s="186" t="s">
        <v>129</v>
      </c>
      <c r="V15" s="187"/>
      <c r="W15" s="189"/>
      <c r="X15" s="191"/>
      <c r="Y15" s="177">
        <v>21</v>
      </c>
      <c r="Z15" s="178" t="s">
        <v>134</v>
      </c>
      <c r="AA15" s="176">
        <v>14</v>
      </c>
      <c r="AB15" s="177">
        <v>16</v>
      </c>
      <c r="AC15" s="178" t="s">
        <v>134</v>
      </c>
      <c r="AD15" s="179">
        <v>21</v>
      </c>
      <c r="AE15" s="172">
        <f>Y15+AB15</f>
        <v>37</v>
      </c>
      <c r="AF15" s="173" t="s">
        <v>134</v>
      </c>
      <c r="AG15" s="174">
        <f>AA15+AD15</f>
        <v>35</v>
      </c>
      <c r="AH15" s="175" t="s">
        <v>174</v>
      </c>
      <c r="AI15" s="128" t="s">
        <v>4</v>
      </c>
      <c r="AJ15" s="199" t="s">
        <v>85</v>
      </c>
    </row>
    <row r="16" spans="1:36" ht="12.75" customHeight="1">
      <c r="A16" s="166"/>
      <c r="B16" s="124"/>
      <c r="C16" s="167"/>
      <c r="D16" s="188"/>
      <c r="E16" s="190"/>
      <c r="F16" s="192"/>
      <c r="G16" s="164"/>
      <c r="H16" s="165"/>
      <c r="I16" s="170"/>
      <c r="J16" s="164"/>
      <c r="K16" s="165"/>
      <c r="L16" s="157"/>
      <c r="M16" s="158"/>
      <c r="N16" s="159"/>
      <c r="O16" s="160"/>
      <c r="P16" s="155"/>
      <c r="Q16" s="122"/>
      <c r="R16" s="124"/>
      <c r="S16" s="127"/>
      <c r="T16" s="124"/>
      <c r="U16" s="167"/>
      <c r="V16" s="188"/>
      <c r="W16" s="190"/>
      <c r="X16" s="192"/>
      <c r="Y16" s="164"/>
      <c r="Z16" s="165"/>
      <c r="AA16" s="170"/>
      <c r="AB16" s="164"/>
      <c r="AC16" s="165"/>
      <c r="AD16" s="157"/>
      <c r="AE16" s="158"/>
      <c r="AF16" s="159"/>
      <c r="AG16" s="160"/>
      <c r="AH16" s="155"/>
      <c r="AI16" s="122"/>
      <c r="AJ16" s="198"/>
    </row>
    <row r="17" spans="1:36" ht="12.75" customHeight="1">
      <c r="A17" s="149" t="s">
        <v>136</v>
      </c>
      <c r="B17" s="123" t="s">
        <v>92</v>
      </c>
      <c r="C17" s="151" t="s">
        <v>130</v>
      </c>
      <c r="D17" s="153">
        <f>I15</f>
        <v>9</v>
      </c>
      <c r="E17" s="143" t="s">
        <v>134</v>
      </c>
      <c r="F17" s="135">
        <f>G15</f>
        <v>21</v>
      </c>
      <c r="G17" s="137"/>
      <c r="H17" s="139"/>
      <c r="I17" s="162"/>
      <c r="J17" s="145">
        <v>6</v>
      </c>
      <c r="K17" s="147" t="s">
        <v>134</v>
      </c>
      <c r="L17" s="156">
        <v>21</v>
      </c>
      <c r="M17" s="130">
        <f>D17+J17</f>
        <v>15</v>
      </c>
      <c r="N17" s="104" t="s">
        <v>134</v>
      </c>
      <c r="O17" s="131">
        <f>F17+L17</f>
        <v>42</v>
      </c>
      <c r="P17" s="133" t="s">
        <v>179</v>
      </c>
      <c r="Q17" s="121" t="s">
        <v>1</v>
      </c>
      <c r="R17" s="123" t="s">
        <v>180</v>
      </c>
      <c r="S17" s="127" t="s">
        <v>137</v>
      </c>
      <c r="T17" s="123" t="s">
        <v>180</v>
      </c>
      <c r="U17" s="151" t="s">
        <v>130</v>
      </c>
      <c r="V17" s="153">
        <f>AA15</f>
        <v>14</v>
      </c>
      <c r="W17" s="143" t="s">
        <v>134</v>
      </c>
      <c r="X17" s="135">
        <f>Y15</f>
        <v>21</v>
      </c>
      <c r="Y17" s="137"/>
      <c r="Z17" s="139"/>
      <c r="AA17" s="162"/>
      <c r="AB17" s="145">
        <v>17</v>
      </c>
      <c r="AC17" s="147" t="s">
        <v>134</v>
      </c>
      <c r="AD17" s="156">
        <v>21</v>
      </c>
      <c r="AE17" s="130">
        <f>V17+AB17</f>
        <v>31</v>
      </c>
      <c r="AF17" s="104" t="s">
        <v>134</v>
      </c>
      <c r="AG17" s="131">
        <f>X17+AD17</f>
        <v>42</v>
      </c>
      <c r="AH17" s="133" t="s">
        <v>179</v>
      </c>
      <c r="AI17" s="121" t="s">
        <v>5</v>
      </c>
      <c r="AJ17" s="194" t="s">
        <v>87</v>
      </c>
    </row>
    <row r="18" spans="1:36" ht="12.75" customHeight="1">
      <c r="A18" s="166"/>
      <c r="B18" s="124"/>
      <c r="C18" s="167"/>
      <c r="D18" s="168"/>
      <c r="E18" s="169"/>
      <c r="F18" s="170"/>
      <c r="G18" s="171"/>
      <c r="H18" s="161"/>
      <c r="I18" s="163"/>
      <c r="J18" s="164"/>
      <c r="K18" s="165"/>
      <c r="L18" s="157"/>
      <c r="M18" s="158"/>
      <c r="N18" s="159"/>
      <c r="O18" s="160"/>
      <c r="P18" s="155"/>
      <c r="Q18" s="122"/>
      <c r="R18" s="124"/>
      <c r="S18" s="127"/>
      <c r="T18" s="124"/>
      <c r="U18" s="167"/>
      <c r="V18" s="168"/>
      <c r="W18" s="169"/>
      <c r="X18" s="170"/>
      <c r="Y18" s="171"/>
      <c r="Z18" s="161"/>
      <c r="AA18" s="163"/>
      <c r="AB18" s="164"/>
      <c r="AC18" s="165"/>
      <c r="AD18" s="157"/>
      <c r="AE18" s="158"/>
      <c r="AF18" s="159"/>
      <c r="AG18" s="160"/>
      <c r="AH18" s="155"/>
      <c r="AI18" s="122"/>
      <c r="AJ18" s="198"/>
    </row>
    <row r="19" spans="1:36" ht="12.75" customHeight="1">
      <c r="A19" s="149">
        <v>5</v>
      </c>
      <c r="B19" s="123" t="s">
        <v>164</v>
      </c>
      <c r="C19" s="151" t="s">
        <v>131</v>
      </c>
      <c r="D19" s="153">
        <f>L15</f>
        <v>21</v>
      </c>
      <c r="E19" s="143" t="s">
        <v>134</v>
      </c>
      <c r="F19" s="135">
        <f>J15</f>
        <v>8</v>
      </c>
      <c r="G19" s="145">
        <f>L17</f>
        <v>21</v>
      </c>
      <c r="H19" s="147" t="s">
        <v>134</v>
      </c>
      <c r="I19" s="135">
        <f>J17</f>
        <v>6</v>
      </c>
      <c r="J19" s="137"/>
      <c r="K19" s="139"/>
      <c r="L19" s="141"/>
      <c r="M19" s="130">
        <f>D19+G19</f>
        <v>42</v>
      </c>
      <c r="N19" s="104" t="s">
        <v>134</v>
      </c>
      <c r="O19" s="131">
        <f>F19+I19</f>
        <v>14</v>
      </c>
      <c r="P19" s="133" t="s">
        <v>144</v>
      </c>
      <c r="Q19" s="121" t="s">
        <v>2</v>
      </c>
      <c r="R19" s="123" t="s">
        <v>92</v>
      </c>
      <c r="S19" s="127" t="s">
        <v>138</v>
      </c>
      <c r="T19" s="123" t="s">
        <v>85</v>
      </c>
      <c r="U19" s="151" t="s">
        <v>131</v>
      </c>
      <c r="V19" s="153">
        <f>AD15</f>
        <v>21</v>
      </c>
      <c r="W19" s="143" t="s">
        <v>134</v>
      </c>
      <c r="X19" s="135">
        <f>AB15</f>
        <v>16</v>
      </c>
      <c r="Y19" s="145">
        <f>AD17</f>
        <v>21</v>
      </c>
      <c r="Z19" s="147" t="s">
        <v>134</v>
      </c>
      <c r="AA19" s="135">
        <f>AB17</f>
        <v>17</v>
      </c>
      <c r="AB19" s="137"/>
      <c r="AC19" s="139"/>
      <c r="AD19" s="141"/>
      <c r="AE19" s="130">
        <f>V19+Y19</f>
        <v>42</v>
      </c>
      <c r="AF19" s="104" t="s">
        <v>134</v>
      </c>
      <c r="AG19" s="131">
        <f>X19+AA19</f>
        <v>33</v>
      </c>
      <c r="AH19" s="133" t="s">
        <v>144</v>
      </c>
      <c r="AI19" s="121" t="s">
        <v>11</v>
      </c>
      <c r="AJ19" s="194" t="s">
        <v>180</v>
      </c>
    </row>
    <row r="20" spans="1:36" ht="12.75" customHeight="1" thickBot="1">
      <c r="A20" s="150"/>
      <c r="B20" s="126"/>
      <c r="C20" s="152"/>
      <c r="D20" s="154"/>
      <c r="E20" s="144"/>
      <c r="F20" s="136"/>
      <c r="G20" s="146"/>
      <c r="H20" s="148"/>
      <c r="I20" s="136"/>
      <c r="J20" s="138"/>
      <c r="K20" s="140"/>
      <c r="L20" s="142"/>
      <c r="M20" s="103"/>
      <c r="N20" s="105"/>
      <c r="O20" s="132"/>
      <c r="P20" s="134"/>
      <c r="Q20" s="125"/>
      <c r="R20" s="126"/>
      <c r="S20" s="127"/>
      <c r="T20" s="126"/>
      <c r="U20" s="152"/>
      <c r="V20" s="154"/>
      <c r="W20" s="144"/>
      <c r="X20" s="136"/>
      <c r="Y20" s="146"/>
      <c r="Z20" s="148"/>
      <c r="AA20" s="136"/>
      <c r="AB20" s="138"/>
      <c r="AC20" s="140"/>
      <c r="AD20" s="142"/>
      <c r="AE20" s="103"/>
      <c r="AF20" s="105"/>
      <c r="AG20" s="132"/>
      <c r="AH20" s="134"/>
      <c r="AI20" s="125"/>
      <c r="AJ20" s="195"/>
    </row>
    <row r="21" spans="1:36" ht="12.75" customHeight="1" thickTop="1">
      <c r="A21" s="74"/>
      <c r="B21" s="75"/>
      <c r="C21" s="74"/>
      <c r="D21" s="76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79"/>
      <c r="R21" s="75"/>
      <c r="S21" s="80"/>
      <c r="T21" s="75"/>
      <c r="U21" s="74"/>
      <c r="V21" s="76"/>
      <c r="W21" s="76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8"/>
      <c r="AI21" s="79"/>
      <c r="AJ21" s="81"/>
    </row>
    <row r="22" spans="2:35" ht="12.75" customHeight="1">
      <c r="B22" s="28"/>
      <c r="S22" s="34"/>
      <c r="T22" s="65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42"/>
    </row>
    <row r="23" spans="1:36" ht="12.75" customHeight="1" thickBot="1">
      <c r="A23" s="68"/>
      <c r="B23" s="69"/>
      <c r="C23" s="70"/>
      <c r="D23" s="180" t="s">
        <v>129</v>
      </c>
      <c r="E23" s="181"/>
      <c r="F23" s="182"/>
      <c r="G23" s="183" t="s">
        <v>130</v>
      </c>
      <c r="H23" s="181"/>
      <c r="I23" s="182"/>
      <c r="J23" s="183" t="s">
        <v>131</v>
      </c>
      <c r="K23" s="181"/>
      <c r="L23" s="184"/>
      <c r="M23" s="180" t="s">
        <v>132</v>
      </c>
      <c r="N23" s="181"/>
      <c r="O23" s="182"/>
      <c r="P23" s="72" t="s">
        <v>133</v>
      </c>
      <c r="Q23" s="71"/>
      <c r="R23" s="73"/>
      <c r="S23" s="34"/>
      <c r="T23" s="69"/>
      <c r="U23" s="70"/>
      <c r="V23" s="180" t="s">
        <v>129</v>
      </c>
      <c r="W23" s="181"/>
      <c r="X23" s="182"/>
      <c r="Y23" s="183" t="s">
        <v>130</v>
      </c>
      <c r="Z23" s="181"/>
      <c r="AA23" s="182"/>
      <c r="AB23" s="183" t="s">
        <v>131</v>
      </c>
      <c r="AC23" s="181"/>
      <c r="AD23" s="184"/>
      <c r="AE23" s="180" t="s">
        <v>132</v>
      </c>
      <c r="AF23" s="181"/>
      <c r="AG23" s="182"/>
      <c r="AH23" s="72" t="s">
        <v>133</v>
      </c>
      <c r="AI23" s="71"/>
      <c r="AJ23" s="73"/>
    </row>
    <row r="24" spans="1:36" ht="12.75" customHeight="1" thickTop="1">
      <c r="A24" s="185" t="s">
        <v>139</v>
      </c>
      <c r="B24" s="129" t="s">
        <v>85</v>
      </c>
      <c r="C24" s="186" t="s">
        <v>129</v>
      </c>
      <c r="D24" s="187"/>
      <c r="E24" s="189"/>
      <c r="F24" s="191"/>
      <c r="G24" s="177">
        <v>17</v>
      </c>
      <c r="H24" s="178" t="s">
        <v>134</v>
      </c>
      <c r="I24" s="176">
        <v>21</v>
      </c>
      <c r="J24" s="177">
        <v>21</v>
      </c>
      <c r="K24" s="178" t="s">
        <v>134</v>
      </c>
      <c r="L24" s="179">
        <v>3</v>
      </c>
      <c r="M24" s="172">
        <f>G24+J24</f>
        <v>38</v>
      </c>
      <c r="N24" s="173" t="s">
        <v>134</v>
      </c>
      <c r="O24" s="174">
        <f>I24+L24</f>
        <v>24</v>
      </c>
      <c r="P24" s="175" t="s">
        <v>174</v>
      </c>
      <c r="Q24" s="128" t="s">
        <v>0</v>
      </c>
      <c r="R24" s="129" t="s">
        <v>165</v>
      </c>
      <c r="S24" s="127" t="s">
        <v>140</v>
      </c>
      <c r="T24" s="129" t="s">
        <v>50</v>
      </c>
      <c r="U24" s="186" t="s">
        <v>129</v>
      </c>
      <c r="V24" s="187"/>
      <c r="W24" s="189"/>
      <c r="X24" s="191"/>
      <c r="Y24" s="177">
        <v>14</v>
      </c>
      <c r="Z24" s="178" t="s">
        <v>134</v>
      </c>
      <c r="AA24" s="176">
        <v>21</v>
      </c>
      <c r="AB24" s="177">
        <v>21</v>
      </c>
      <c r="AC24" s="178" t="s">
        <v>134</v>
      </c>
      <c r="AD24" s="179">
        <v>10</v>
      </c>
      <c r="AE24" s="172">
        <f>Y24+AB24</f>
        <v>35</v>
      </c>
      <c r="AF24" s="173" t="s">
        <v>134</v>
      </c>
      <c r="AG24" s="174">
        <f>AA24+AD24</f>
        <v>31</v>
      </c>
      <c r="AH24" s="175" t="s">
        <v>174</v>
      </c>
      <c r="AI24" s="128" t="s">
        <v>6</v>
      </c>
      <c r="AJ24" s="199" t="s">
        <v>161</v>
      </c>
    </row>
    <row r="25" spans="1:36" ht="12.75" customHeight="1">
      <c r="A25" s="166"/>
      <c r="B25" s="124"/>
      <c r="C25" s="167"/>
      <c r="D25" s="188"/>
      <c r="E25" s="190"/>
      <c r="F25" s="192"/>
      <c r="G25" s="164"/>
      <c r="H25" s="165"/>
      <c r="I25" s="170"/>
      <c r="J25" s="164"/>
      <c r="K25" s="165"/>
      <c r="L25" s="157"/>
      <c r="M25" s="158"/>
      <c r="N25" s="159"/>
      <c r="O25" s="160"/>
      <c r="P25" s="155"/>
      <c r="Q25" s="122"/>
      <c r="R25" s="124"/>
      <c r="S25" s="127"/>
      <c r="T25" s="124"/>
      <c r="U25" s="167"/>
      <c r="V25" s="188"/>
      <c r="W25" s="190"/>
      <c r="X25" s="192"/>
      <c r="Y25" s="164"/>
      <c r="Z25" s="165"/>
      <c r="AA25" s="170"/>
      <c r="AB25" s="164"/>
      <c r="AC25" s="165"/>
      <c r="AD25" s="157"/>
      <c r="AE25" s="158"/>
      <c r="AF25" s="159"/>
      <c r="AG25" s="160"/>
      <c r="AH25" s="155"/>
      <c r="AI25" s="122"/>
      <c r="AJ25" s="198"/>
    </row>
    <row r="26" spans="1:36" ht="12.75" customHeight="1">
      <c r="A26" s="149">
        <v>12</v>
      </c>
      <c r="B26" s="123" t="s">
        <v>165</v>
      </c>
      <c r="C26" s="151" t="s">
        <v>130</v>
      </c>
      <c r="D26" s="153">
        <f>I24</f>
        <v>21</v>
      </c>
      <c r="E26" s="143" t="s">
        <v>134</v>
      </c>
      <c r="F26" s="135">
        <f>G24</f>
        <v>17</v>
      </c>
      <c r="G26" s="137"/>
      <c r="H26" s="139"/>
      <c r="I26" s="162"/>
      <c r="J26" s="145">
        <v>21</v>
      </c>
      <c r="K26" s="147" t="s">
        <v>134</v>
      </c>
      <c r="L26" s="156">
        <v>15</v>
      </c>
      <c r="M26" s="130">
        <f>D26+J26</f>
        <v>42</v>
      </c>
      <c r="N26" s="104" t="s">
        <v>134</v>
      </c>
      <c r="O26" s="131">
        <f>F26+L26</f>
        <v>32</v>
      </c>
      <c r="P26" s="133" t="s">
        <v>144</v>
      </c>
      <c r="Q26" s="121" t="s">
        <v>1</v>
      </c>
      <c r="R26" s="123" t="s">
        <v>85</v>
      </c>
      <c r="S26" s="127" t="s">
        <v>141</v>
      </c>
      <c r="T26" s="123" t="s">
        <v>161</v>
      </c>
      <c r="U26" s="151" t="s">
        <v>130</v>
      </c>
      <c r="V26" s="153">
        <f>AA24</f>
        <v>21</v>
      </c>
      <c r="W26" s="143" t="s">
        <v>134</v>
      </c>
      <c r="X26" s="135">
        <f>Y24</f>
        <v>14</v>
      </c>
      <c r="Y26" s="137"/>
      <c r="Z26" s="139"/>
      <c r="AA26" s="162"/>
      <c r="AB26" s="145">
        <v>21</v>
      </c>
      <c r="AC26" s="147" t="s">
        <v>134</v>
      </c>
      <c r="AD26" s="156">
        <v>13</v>
      </c>
      <c r="AE26" s="130">
        <f>V26+AB26</f>
        <v>42</v>
      </c>
      <c r="AF26" s="104" t="s">
        <v>134</v>
      </c>
      <c r="AG26" s="131">
        <f>X26+AD26</f>
        <v>27</v>
      </c>
      <c r="AH26" s="133" t="s">
        <v>144</v>
      </c>
      <c r="AI26" s="121" t="s">
        <v>7</v>
      </c>
      <c r="AJ26" s="194" t="s">
        <v>50</v>
      </c>
    </row>
    <row r="27" spans="1:36" ht="12.75" customHeight="1">
      <c r="A27" s="166"/>
      <c r="B27" s="124"/>
      <c r="C27" s="167"/>
      <c r="D27" s="168"/>
      <c r="E27" s="169"/>
      <c r="F27" s="170"/>
      <c r="G27" s="171"/>
      <c r="H27" s="161"/>
      <c r="I27" s="163"/>
      <c r="J27" s="164"/>
      <c r="K27" s="165"/>
      <c r="L27" s="157"/>
      <c r="M27" s="158"/>
      <c r="N27" s="159"/>
      <c r="O27" s="160"/>
      <c r="P27" s="155"/>
      <c r="Q27" s="122"/>
      <c r="R27" s="124"/>
      <c r="S27" s="127"/>
      <c r="T27" s="124"/>
      <c r="U27" s="167"/>
      <c r="V27" s="168"/>
      <c r="W27" s="169"/>
      <c r="X27" s="170"/>
      <c r="Y27" s="171"/>
      <c r="Z27" s="161"/>
      <c r="AA27" s="163"/>
      <c r="AB27" s="164"/>
      <c r="AC27" s="165"/>
      <c r="AD27" s="157"/>
      <c r="AE27" s="158"/>
      <c r="AF27" s="159"/>
      <c r="AG27" s="160"/>
      <c r="AH27" s="155"/>
      <c r="AI27" s="122"/>
      <c r="AJ27" s="198"/>
    </row>
    <row r="28" spans="1:36" ht="12.75" customHeight="1">
      <c r="A28" s="149" t="s">
        <v>142</v>
      </c>
      <c r="B28" s="123" t="s">
        <v>84</v>
      </c>
      <c r="C28" s="151" t="s">
        <v>131</v>
      </c>
      <c r="D28" s="153">
        <f>L24</f>
        <v>3</v>
      </c>
      <c r="E28" s="143" t="s">
        <v>134</v>
      </c>
      <c r="F28" s="135">
        <f>J24</f>
        <v>21</v>
      </c>
      <c r="G28" s="145">
        <f>L26</f>
        <v>15</v>
      </c>
      <c r="H28" s="147" t="s">
        <v>134</v>
      </c>
      <c r="I28" s="135">
        <f>J26</f>
        <v>21</v>
      </c>
      <c r="J28" s="137"/>
      <c r="K28" s="139"/>
      <c r="L28" s="141"/>
      <c r="M28" s="130">
        <f>D28+G28</f>
        <v>18</v>
      </c>
      <c r="N28" s="104" t="s">
        <v>134</v>
      </c>
      <c r="O28" s="131">
        <f>F28+I28</f>
        <v>42</v>
      </c>
      <c r="P28" s="133" t="s">
        <v>179</v>
      </c>
      <c r="Q28" s="121" t="s">
        <v>2</v>
      </c>
      <c r="R28" s="123" t="s">
        <v>84</v>
      </c>
      <c r="S28" s="127" t="s">
        <v>143</v>
      </c>
      <c r="T28" s="123" t="s">
        <v>92</v>
      </c>
      <c r="U28" s="151" t="s">
        <v>131</v>
      </c>
      <c r="V28" s="153">
        <f>AD24</f>
        <v>10</v>
      </c>
      <c r="W28" s="143" t="s">
        <v>134</v>
      </c>
      <c r="X28" s="135">
        <f>AB24</f>
        <v>21</v>
      </c>
      <c r="Y28" s="145">
        <f>AD26</f>
        <v>13</v>
      </c>
      <c r="Z28" s="147" t="s">
        <v>134</v>
      </c>
      <c r="AA28" s="135">
        <f>AB26</f>
        <v>21</v>
      </c>
      <c r="AB28" s="137"/>
      <c r="AC28" s="139"/>
      <c r="AD28" s="141"/>
      <c r="AE28" s="130">
        <f>V28+Y28</f>
        <v>23</v>
      </c>
      <c r="AF28" s="104" t="s">
        <v>134</v>
      </c>
      <c r="AG28" s="131">
        <f>X28+AA28</f>
        <v>42</v>
      </c>
      <c r="AH28" s="133" t="s">
        <v>179</v>
      </c>
      <c r="AI28" s="121" t="s">
        <v>8</v>
      </c>
      <c r="AJ28" s="194" t="s">
        <v>92</v>
      </c>
    </row>
    <row r="29" spans="1:36" ht="12.75" customHeight="1" thickBot="1">
      <c r="A29" s="150"/>
      <c r="B29" s="126"/>
      <c r="C29" s="152"/>
      <c r="D29" s="154"/>
      <c r="E29" s="144"/>
      <c r="F29" s="136"/>
      <c r="G29" s="146"/>
      <c r="H29" s="148"/>
      <c r="I29" s="136"/>
      <c r="J29" s="138"/>
      <c r="K29" s="140"/>
      <c r="L29" s="142"/>
      <c r="M29" s="103"/>
      <c r="N29" s="105"/>
      <c r="O29" s="132"/>
      <c r="P29" s="134"/>
      <c r="Q29" s="125"/>
      <c r="R29" s="126"/>
      <c r="S29" s="127"/>
      <c r="T29" s="126"/>
      <c r="U29" s="152"/>
      <c r="V29" s="154"/>
      <c r="W29" s="144"/>
      <c r="X29" s="136"/>
      <c r="Y29" s="146"/>
      <c r="Z29" s="148"/>
      <c r="AA29" s="136"/>
      <c r="AB29" s="138"/>
      <c r="AC29" s="140"/>
      <c r="AD29" s="142"/>
      <c r="AE29" s="103"/>
      <c r="AF29" s="105"/>
      <c r="AG29" s="132"/>
      <c r="AH29" s="134"/>
      <c r="AI29" s="125"/>
      <c r="AJ29" s="195"/>
    </row>
    <row r="30" spans="2:35" ht="12.75" customHeight="1" thickTop="1">
      <c r="B30" s="83"/>
      <c r="C30" s="83"/>
      <c r="D30" s="83"/>
      <c r="E30" s="83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64"/>
      <c r="S30" s="34"/>
      <c r="T30" s="65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4"/>
    </row>
    <row r="31" spans="19:35" ht="12.75" customHeight="1">
      <c r="S31" s="34"/>
      <c r="T31" s="85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42"/>
    </row>
    <row r="32" spans="1:36" ht="12.75" customHeight="1" thickBot="1">
      <c r="A32" s="68"/>
      <c r="B32" s="69"/>
      <c r="C32" s="70"/>
      <c r="D32" s="180" t="s">
        <v>129</v>
      </c>
      <c r="E32" s="181"/>
      <c r="F32" s="182"/>
      <c r="G32" s="183" t="s">
        <v>130</v>
      </c>
      <c r="H32" s="181"/>
      <c r="I32" s="182"/>
      <c r="J32" s="183" t="s">
        <v>131</v>
      </c>
      <c r="K32" s="181"/>
      <c r="L32" s="184"/>
      <c r="M32" s="180" t="s">
        <v>132</v>
      </c>
      <c r="N32" s="181"/>
      <c r="O32" s="182"/>
      <c r="P32" s="72" t="s">
        <v>133</v>
      </c>
      <c r="Q32" s="71"/>
      <c r="R32" s="73"/>
      <c r="S32" s="34"/>
      <c r="T32" s="69"/>
      <c r="U32" s="70"/>
      <c r="V32" s="180" t="s">
        <v>129</v>
      </c>
      <c r="W32" s="181"/>
      <c r="X32" s="182"/>
      <c r="Y32" s="183" t="s">
        <v>130</v>
      </c>
      <c r="Z32" s="181"/>
      <c r="AA32" s="182"/>
      <c r="AB32" s="183" t="s">
        <v>131</v>
      </c>
      <c r="AC32" s="181"/>
      <c r="AD32" s="184"/>
      <c r="AE32" s="180" t="s">
        <v>132</v>
      </c>
      <c r="AF32" s="181"/>
      <c r="AG32" s="182"/>
      <c r="AH32" s="72" t="s">
        <v>133</v>
      </c>
      <c r="AI32" s="71"/>
      <c r="AJ32" s="73"/>
    </row>
    <row r="33" spans="1:36" ht="12.75" customHeight="1" thickTop="1">
      <c r="A33" s="185" t="s">
        <v>144</v>
      </c>
      <c r="B33" s="129" t="s">
        <v>88</v>
      </c>
      <c r="C33" s="186" t="s">
        <v>129</v>
      </c>
      <c r="D33" s="187"/>
      <c r="E33" s="189"/>
      <c r="F33" s="191"/>
      <c r="G33" s="177">
        <v>21</v>
      </c>
      <c r="H33" s="178" t="s">
        <v>134</v>
      </c>
      <c r="I33" s="176">
        <v>2</v>
      </c>
      <c r="J33" s="177">
        <v>21</v>
      </c>
      <c r="K33" s="178" t="s">
        <v>134</v>
      </c>
      <c r="L33" s="179">
        <v>2</v>
      </c>
      <c r="M33" s="172">
        <f>G33+J33</f>
        <v>42</v>
      </c>
      <c r="N33" s="173" t="s">
        <v>134</v>
      </c>
      <c r="O33" s="174">
        <f>I33+L33</f>
        <v>4</v>
      </c>
      <c r="P33" s="175" t="s">
        <v>144</v>
      </c>
      <c r="Q33" s="128" t="s">
        <v>0</v>
      </c>
      <c r="R33" s="129" t="s">
        <v>88</v>
      </c>
      <c r="S33" s="127" t="s">
        <v>145</v>
      </c>
      <c r="T33" s="129" t="s">
        <v>83</v>
      </c>
      <c r="U33" s="186" t="s">
        <v>129</v>
      </c>
      <c r="V33" s="187"/>
      <c r="W33" s="189"/>
      <c r="X33" s="191"/>
      <c r="Y33" s="177">
        <v>9</v>
      </c>
      <c r="Z33" s="178" t="s">
        <v>134</v>
      </c>
      <c r="AA33" s="176">
        <v>21</v>
      </c>
      <c r="AB33" s="177">
        <v>21</v>
      </c>
      <c r="AC33" s="178" t="s">
        <v>134</v>
      </c>
      <c r="AD33" s="179">
        <v>12</v>
      </c>
      <c r="AE33" s="172">
        <f>Y33+AB33</f>
        <v>30</v>
      </c>
      <c r="AF33" s="173" t="s">
        <v>134</v>
      </c>
      <c r="AG33" s="174">
        <f>AA33+AD33</f>
        <v>33</v>
      </c>
      <c r="AH33" s="175" t="s">
        <v>174</v>
      </c>
      <c r="AI33" s="128" t="s">
        <v>36</v>
      </c>
      <c r="AJ33" s="199" t="s">
        <v>84</v>
      </c>
    </row>
    <row r="34" spans="1:36" ht="12.75" customHeight="1">
      <c r="A34" s="166"/>
      <c r="B34" s="124"/>
      <c r="C34" s="167"/>
      <c r="D34" s="188"/>
      <c r="E34" s="190"/>
      <c r="F34" s="192"/>
      <c r="G34" s="164"/>
      <c r="H34" s="165"/>
      <c r="I34" s="170"/>
      <c r="J34" s="164"/>
      <c r="K34" s="165"/>
      <c r="L34" s="157"/>
      <c r="M34" s="158"/>
      <c r="N34" s="159"/>
      <c r="O34" s="160"/>
      <c r="P34" s="155"/>
      <c r="Q34" s="122"/>
      <c r="R34" s="124"/>
      <c r="S34" s="127"/>
      <c r="T34" s="124"/>
      <c r="U34" s="167"/>
      <c r="V34" s="188"/>
      <c r="W34" s="190"/>
      <c r="X34" s="192"/>
      <c r="Y34" s="164"/>
      <c r="Z34" s="165"/>
      <c r="AA34" s="170"/>
      <c r="AB34" s="164"/>
      <c r="AC34" s="165"/>
      <c r="AD34" s="157"/>
      <c r="AE34" s="158"/>
      <c r="AF34" s="159"/>
      <c r="AG34" s="160"/>
      <c r="AH34" s="155"/>
      <c r="AI34" s="122"/>
      <c r="AJ34" s="198"/>
    </row>
    <row r="35" spans="1:36" ht="12.75" customHeight="1">
      <c r="A35" s="149" t="s">
        <v>146</v>
      </c>
      <c r="B35" s="123" t="s">
        <v>93</v>
      </c>
      <c r="C35" s="151" t="s">
        <v>130</v>
      </c>
      <c r="D35" s="153">
        <f>I33</f>
        <v>2</v>
      </c>
      <c r="E35" s="143" t="s">
        <v>134</v>
      </c>
      <c r="F35" s="135">
        <f>G33</f>
        <v>21</v>
      </c>
      <c r="G35" s="137"/>
      <c r="H35" s="139"/>
      <c r="I35" s="162"/>
      <c r="J35" s="145">
        <v>17</v>
      </c>
      <c r="K35" s="147" t="s">
        <v>134</v>
      </c>
      <c r="L35" s="156">
        <v>21</v>
      </c>
      <c r="M35" s="130">
        <f>D35+J35</f>
        <v>19</v>
      </c>
      <c r="N35" s="104" t="s">
        <v>134</v>
      </c>
      <c r="O35" s="131">
        <f>F35+L35</f>
        <v>42</v>
      </c>
      <c r="P35" s="133" t="s">
        <v>179</v>
      </c>
      <c r="Q35" s="121" t="s">
        <v>1</v>
      </c>
      <c r="R35" s="123" t="s">
        <v>50</v>
      </c>
      <c r="S35" s="127" t="s">
        <v>147</v>
      </c>
      <c r="T35" s="123" t="s">
        <v>84</v>
      </c>
      <c r="U35" s="151" t="s">
        <v>130</v>
      </c>
      <c r="V35" s="153">
        <f>AA33</f>
        <v>21</v>
      </c>
      <c r="W35" s="143" t="s">
        <v>134</v>
      </c>
      <c r="X35" s="135">
        <f>Y33</f>
        <v>9</v>
      </c>
      <c r="Y35" s="137"/>
      <c r="Z35" s="139"/>
      <c r="AA35" s="162"/>
      <c r="AB35" s="145">
        <v>21</v>
      </c>
      <c r="AC35" s="147" t="s">
        <v>134</v>
      </c>
      <c r="AD35" s="156">
        <v>2</v>
      </c>
      <c r="AE35" s="130">
        <f>V35+AB35</f>
        <v>42</v>
      </c>
      <c r="AF35" s="104" t="s">
        <v>134</v>
      </c>
      <c r="AG35" s="131">
        <f>X35+AD35</f>
        <v>11</v>
      </c>
      <c r="AH35" s="133" t="s">
        <v>144</v>
      </c>
      <c r="AI35" s="121" t="s">
        <v>37</v>
      </c>
      <c r="AJ35" s="194" t="s">
        <v>83</v>
      </c>
    </row>
    <row r="36" spans="1:36" ht="12.75" customHeight="1">
      <c r="A36" s="166"/>
      <c r="B36" s="124"/>
      <c r="C36" s="167"/>
      <c r="D36" s="168"/>
      <c r="E36" s="169"/>
      <c r="F36" s="170"/>
      <c r="G36" s="171"/>
      <c r="H36" s="161"/>
      <c r="I36" s="163"/>
      <c r="J36" s="164"/>
      <c r="K36" s="165"/>
      <c r="L36" s="157"/>
      <c r="M36" s="158"/>
      <c r="N36" s="159"/>
      <c r="O36" s="160"/>
      <c r="P36" s="155"/>
      <c r="Q36" s="122"/>
      <c r="R36" s="124"/>
      <c r="S36" s="127"/>
      <c r="T36" s="124"/>
      <c r="U36" s="167"/>
      <c r="V36" s="168"/>
      <c r="W36" s="169"/>
      <c r="X36" s="170"/>
      <c r="Y36" s="171"/>
      <c r="Z36" s="161"/>
      <c r="AA36" s="163"/>
      <c r="AB36" s="164"/>
      <c r="AC36" s="165"/>
      <c r="AD36" s="157"/>
      <c r="AE36" s="158"/>
      <c r="AF36" s="159"/>
      <c r="AG36" s="160"/>
      <c r="AH36" s="155"/>
      <c r="AI36" s="122"/>
      <c r="AJ36" s="198"/>
    </row>
    <row r="37" spans="1:36" ht="12.75" customHeight="1">
      <c r="A37" s="149" t="s">
        <v>148</v>
      </c>
      <c r="B37" s="123" t="s">
        <v>50</v>
      </c>
      <c r="C37" s="151" t="s">
        <v>131</v>
      </c>
      <c r="D37" s="153">
        <f>L33</f>
        <v>2</v>
      </c>
      <c r="E37" s="143" t="s">
        <v>134</v>
      </c>
      <c r="F37" s="135">
        <f>J33</f>
        <v>21</v>
      </c>
      <c r="G37" s="145">
        <f>L35</f>
        <v>21</v>
      </c>
      <c r="H37" s="147" t="s">
        <v>134</v>
      </c>
      <c r="I37" s="135">
        <f>J35</f>
        <v>17</v>
      </c>
      <c r="J37" s="137"/>
      <c r="K37" s="139"/>
      <c r="L37" s="141"/>
      <c r="M37" s="130">
        <f>D37+G37</f>
        <v>23</v>
      </c>
      <c r="N37" s="104" t="s">
        <v>134</v>
      </c>
      <c r="O37" s="131">
        <f>F37+I37</f>
        <v>38</v>
      </c>
      <c r="P37" s="133" t="s">
        <v>174</v>
      </c>
      <c r="Q37" s="121" t="s">
        <v>2</v>
      </c>
      <c r="R37" s="123" t="s">
        <v>93</v>
      </c>
      <c r="S37" s="127" t="s">
        <v>149</v>
      </c>
      <c r="T37" s="123" t="s">
        <v>93</v>
      </c>
      <c r="U37" s="151" t="s">
        <v>131</v>
      </c>
      <c r="V37" s="153">
        <f>AD33</f>
        <v>12</v>
      </c>
      <c r="W37" s="143" t="s">
        <v>134</v>
      </c>
      <c r="X37" s="135">
        <f>AB33</f>
        <v>21</v>
      </c>
      <c r="Y37" s="145">
        <f>AD35</f>
        <v>2</v>
      </c>
      <c r="Z37" s="147" t="s">
        <v>134</v>
      </c>
      <c r="AA37" s="135">
        <f>AB35</f>
        <v>21</v>
      </c>
      <c r="AB37" s="137"/>
      <c r="AC37" s="139"/>
      <c r="AD37" s="141"/>
      <c r="AE37" s="130">
        <f>V37+Y37</f>
        <v>14</v>
      </c>
      <c r="AF37" s="104" t="s">
        <v>134</v>
      </c>
      <c r="AG37" s="131">
        <f>X37+AA37</f>
        <v>42</v>
      </c>
      <c r="AH37" s="133" t="s">
        <v>179</v>
      </c>
      <c r="AI37" s="121" t="s">
        <v>38</v>
      </c>
      <c r="AJ37" s="194" t="s">
        <v>93</v>
      </c>
    </row>
    <row r="38" spans="1:36" ht="13.5" thickBot="1">
      <c r="A38" s="150"/>
      <c r="B38" s="126"/>
      <c r="C38" s="152"/>
      <c r="D38" s="154"/>
      <c r="E38" s="144"/>
      <c r="F38" s="136"/>
      <c r="G38" s="146"/>
      <c r="H38" s="148"/>
      <c r="I38" s="136"/>
      <c r="J38" s="138"/>
      <c r="K38" s="140"/>
      <c r="L38" s="142"/>
      <c r="M38" s="103"/>
      <c r="N38" s="105"/>
      <c r="O38" s="132"/>
      <c r="P38" s="134"/>
      <c r="Q38" s="125"/>
      <c r="R38" s="126"/>
      <c r="S38" s="127"/>
      <c r="T38" s="126"/>
      <c r="U38" s="152"/>
      <c r="V38" s="154"/>
      <c r="W38" s="144"/>
      <c r="X38" s="136"/>
      <c r="Y38" s="146"/>
      <c r="Z38" s="148"/>
      <c r="AA38" s="136"/>
      <c r="AB38" s="138"/>
      <c r="AC38" s="140"/>
      <c r="AD38" s="142"/>
      <c r="AE38" s="103"/>
      <c r="AF38" s="105"/>
      <c r="AG38" s="132"/>
      <c r="AH38" s="134"/>
      <c r="AI38" s="125"/>
      <c r="AJ38" s="195"/>
    </row>
    <row r="39" spans="22:36" ht="13.5" thickTop="1">
      <c r="V39" s="57"/>
      <c r="W39" s="37"/>
      <c r="X39" s="38"/>
      <c r="Y39" s="197"/>
      <c r="Z39" s="197"/>
      <c r="AA39" s="197"/>
      <c r="AB39" s="47"/>
      <c r="AC39" s="47"/>
      <c r="AD39" s="38"/>
      <c r="AE39" s="38"/>
      <c r="AF39" s="38"/>
      <c r="AG39" s="38"/>
      <c r="AI39" s="60"/>
      <c r="AJ39" s="49"/>
    </row>
  </sheetData>
  <mergeCells count="366">
    <mergeCell ref="AI37:AI38"/>
    <mergeCell ref="AJ37:AJ38"/>
    <mergeCell ref="AE37:AE38"/>
    <mergeCell ref="AF37:AF38"/>
    <mergeCell ref="AG37:AG38"/>
    <mergeCell ref="AH37:AH38"/>
    <mergeCell ref="X37:X38"/>
    <mergeCell ref="Y37:Y38"/>
    <mergeCell ref="Z37:Z38"/>
    <mergeCell ref="AA37:AA38"/>
    <mergeCell ref="T37:T38"/>
    <mergeCell ref="U37:U38"/>
    <mergeCell ref="V37:V38"/>
    <mergeCell ref="W37:W38"/>
    <mergeCell ref="AG35:AG36"/>
    <mergeCell ref="AH35:AH36"/>
    <mergeCell ref="AI35:AI36"/>
    <mergeCell ref="AJ35:AJ36"/>
    <mergeCell ref="AJ33:AJ34"/>
    <mergeCell ref="T35:T36"/>
    <mergeCell ref="U35:U36"/>
    <mergeCell ref="V35:V36"/>
    <mergeCell ref="W35:W36"/>
    <mergeCell ref="X35:X36"/>
    <mergeCell ref="Y35:Y36"/>
    <mergeCell ref="Z35:Z36"/>
    <mergeCell ref="AA35:AA36"/>
    <mergeCell ref="AF35:AF36"/>
    <mergeCell ref="AF33:AF34"/>
    <mergeCell ref="AG33:AG34"/>
    <mergeCell ref="AH33:AH34"/>
    <mergeCell ref="AI33:AI34"/>
    <mergeCell ref="X33:X34"/>
    <mergeCell ref="Y33:Y34"/>
    <mergeCell ref="Z33:Z34"/>
    <mergeCell ref="AA33:AA34"/>
    <mergeCell ref="T33:T34"/>
    <mergeCell ref="U33:U34"/>
    <mergeCell ref="V33:V34"/>
    <mergeCell ref="W33:W34"/>
    <mergeCell ref="Q19:Q20"/>
    <mergeCell ref="R19:R20"/>
    <mergeCell ref="S19:S20"/>
    <mergeCell ref="V32:X32"/>
    <mergeCell ref="Q24:Q25"/>
    <mergeCell ref="R24:R25"/>
    <mergeCell ref="Q26:Q27"/>
    <mergeCell ref="R26:R27"/>
    <mergeCell ref="Q28:Q29"/>
    <mergeCell ref="R28:R29"/>
    <mergeCell ref="M19:M20"/>
    <mergeCell ref="N19:N20"/>
    <mergeCell ref="O19:O20"/>
    <mergeCell ref="P19:P20"/>
    <mergeCell ref="I19:I20"/>
    <mergeCell ref="J19:J20"/>
    <mergeCell ref="K19:K20"/>
    <mergeCell ref="L19:L20"/>
    <mergeCell ref="E19:E20"/>
    <mergeCell ref="F19:F20"/>
    <mergeCell ref="G19:G20"/>
    <mergeCell ref="H19:H20"/>
    <mergeCell ref="A19:A20"/>
    <mergeCell ref="B19:B20"/>
    <mergeCell ref="C19:C20"/>
    <mergeCell ref="D19:D20"/>
    <mergeCell ref="P17:P18"/>
    <mergeCell ref="Q17:Q18"/>
    <mergeCell ref="R17:R18"/>
    <mergeCell ref="S17:S18"/>
    <mergeCell ref="L17:L18"/>
    <mergeCell ref="M17:M18"/>
    <mergeCell ref="N17:N18"/>
    <mergeCell ref="O17:O18"/>
    <mergeCell ref="H17:H18"/>
    <mergeCell ref="I17:I18"/>
    <mergeCell ref="J17:J18"/>
    <mergeCell ref="K17:K18"/>
    <mergeCell ref="Q15:Q16"/>
    <mergeCell ref="R15:R16"/>
    <mergeCell ref="S15:S16"/>
    <mergeCell ref="A17:A18"/>
    <mergeCell ref="B17:B18"/>
    <mergeCell ref="C17:C18"/>
    <mergeCell ref="D17:D18"/>
    <mergeCell ref="E17:E18"/>
    <mergeCell ref="F17:F18"/>
    <mergeCell ref="G17:G18"/>
    <mergeCell ref="M15:M16"/>
    <mergeCell ref="N15:N16"/>
    <mergeCell ref="O15:O16"/>
    <mergeCell ref="P15:P16"/>
    <mergeCell ref="I15:I16"/>
    <mergeCell ref="J15:J16"/>
    <mergeCell ref="K15:K16"/>
    <mergeCell ref="L15:L16"/>
    <mergeCell ref="D14:F14"/>
    <mergeCell ref="J14:L14"/>
    <mergeCell ref="M14:O14"/>
    <mergeCell ref="A15:A16"/>
    <mergeCell ref="B15:B16"/>
    <mergeCell ref="C15:C16"/>
    <mergeCell ref="D15:D16"/>
    <mergeCell ref="E15:E16"/>
    <mergeCell ref="F15:F16"/>
    <mergeCell ref="G15:G16"/>
    <mergeCell ref="D23:F23"/>
    <mergeCell ref="G23:I23"/>
    <mergeCell ref="J23:L23"/>
    <mergeCell ref="M23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J28:J29"/>
    <mergeCell ref="K28:K29"/>
    <mergeCell ref="L28:L29"/>
    <mergeCell ref="E28:E29"/>
    <mergeCell ref="F28:F29"/>
    <mergeCell ref="G28:G29"/>
    <mergeCell ref="H28:H29"/>
    <mergeCell ref="D32:F32"/>
    <mergeCell ref="G32:I32"/>
    <mergeCell ref="J32:L32"/>
    <mergeCell ref="M32:O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E35:E36"/>
    <mergeCell ref="F35:F36"/>
    <mergeCell ref="G35:G36"/>
    <mergeCell ref="H35:H36"/>
    <mergeCell ref="A35:A36"/>
    <mergeCell ref="B35:B36"/>
    <mergeCell ref="C35:C36"/>
    <mergeCell ref="D35:D36"/>
    <mergeCell ref="I35:I36"/>
    <mergeCell ref="J35:J36"/>
    <mergeCell ref="K35:K36"/>
    <mergeCell ref="L35:L36"/>
    <mergeCell ref="M35:M36"/>
    <mergeCell ref="N35:N36"/>
    <mergeCell ref="O35:O36"/>
    <mergeCell ref="P35:P36"/>
    <mergeCell ref="E37:E38"/>
    <mergeCell ref="F37:F38"/>
    <mergeCell ref="G37:G38"/>
    <mergeCell ref="H37:H38"/>
    <mergeCell ref="A37:A38"/>
    <mergeCell ref="B37:B38"/>
    <mergeCell ref="C37:C38"/>
    <mergeCell ref="D37:D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3:S34"/>
    <mergeCell ref="S35:S36"/>
    <mergeCell ref="S37:S38"/>
    <mergeCell ref="Q35:Q36"/>
    <mergeCell ref="R35:R36"/>
    <mergeCell ref="Q33:Q34"/>
    <mergeCell ref="R33:R34"/>
    <mergeCell ref="S24:S25"/>
    <mergeCell ref="S26:S27"/>
    <mergeCell ref="S28:S29"/>
    <mergeCell ref="G13:M13"/>
    <mergeCell ref="G14:I14"/>
    <mergeCell ref="M28:M29"/>
    <mergeCell ref="N28:N29"/>
    <mergeCell ref="O28:O29"/>
    <mergeCell ref="P28:P29"/>
    <mergeCell ref="I28:I29"/>
    <mergeCell ref="AJ19:AJ20"/>
    <mergeCell ref="G5:M5"/>
    <mergeCell ref="G6:I6"/>
    <mergeCell ref="G7:M7"/>
    <mergeCell ref="G8:I8"/>
    <mergeCell ref="G9:M9"/>
    <mergeCell ref="G10:I10"/>
    <mergeCell ref="G11:M11"/>
    <mergeCell ref="G12:I12"/>
    <mergeCell ref="H15:H16"/>
    <mergeCell ref="AF19:AF20"/>
    <mergeCell ref="AG19:AG20"/>
    <mergeCell ref="AH19:AH20"/>
    <mergeCell ref="AI19:AI20"/>
    <mergeCell ref="AB19:AB20"/>
    <mergeCell ref="AC19:AC20"/>
    <mergeCell ref="AD19:AD20"/>
    <mergeCell ref="AE19:AE20"/>
    <mergeCell ref="AG17:AG18"/>
    <mergeCell ref="AH17:AH18"/>
    <mergeCell ref="AI17:AI18"/>
    <mergeCell ref="AJ17:AJ18"/>
    <mergeCell ref="AC17:AC18"/>
    <mergeCell ref="AD17:AD18"/>
    <mergeCell ref="AE17:AE18"/>
    <mergeCell ref="AF17:AF18"/>
    <mergeCell ref="AJ15:AJ16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F15:AF16"/>
    <mergeCell ref="AG15:AG16"/>
    <mergeCell ref="AH15:AH16"/>
    <mergeCell ref="AI15:AI16"/>
    <mergeCell ref="AB15:AB16"/>
    <mergeCell ref="AC15:AC16"/>
    <mergeCell ref="AD15:AD16"/>
    <mergeCell ref="AE15:AE16"/>
    <mergeCell ref="AA19:AA20"/>
    <mergeCell ref="T15:T16"/>
    <mergeCell ref="U15:U16"/>
    <mergeCell ref="AA15:AA16"/>
    <mergeCell ref="T19:T20"/>
    <mergeCell ref="U19:U20"/>
    <mergeCell ref="W19:W20"/>
    <mergeCell ref="X19:X20"/>
    <mergeCell ref="Y19:Y20"/>
    <mergeCell ref="Z19:Z20"/>
    <mergeCell ref="V23:X23"/>
    <mergeCell ref="Y23:AA23"/>
    <mergeCell ref="AB23:AD23"/>
    <mergeCell ref="AE23:AG23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T28:T29"/>
    <mergeCell ref="U28:U29"/>
    <mergeCell ref="V28:V29"/>
    <mergeCell ref="W28:W29"/>
    <mergeCell ref="AH28:AH29"/>
    <mergeCell ref="AI28:AI29"/>
    <mergeCell ref="AB28:AB29"/>
    <mergeCell ref="AC28:AC29"/>
    <mergeCell ref="AD28:AD29"/>
    <mergeCell ref="AE28:AE29"/>
    <mergeCell ref="AJ28:AJ29"/>
    <mergeCell ref="V14:X14"/>
    <mergeCell ref="Y14:AA14"/>
    <mergeCell ref="AB14:AD14"/>
    <mergeCell ref="AE14:AG14"/>
    <mergeCell ref="V15:V16"/>
    <mergeCell ref="W15:W16"/>
    <mergeCell ref="X15:X16"/>
    <mergeCell ref="Y15:Y16"/>
    <mergeCell ref="Z15:Z16"/>
    <mergeCell ref="Y5:AE5"/>
    <mergeCell ref="Y6:AA6"/>
    <mergeCell ref="Y7:AE7"/>
    <mergeCell ref="Y8:AA8"/>
    <mergeCell ref="Y9:AE9"/>
    <mergeCell ref="Y10:AA10"/>
    <mergeCell ref="Y11:AE11"/>
    <mergeCell ref="Y12:AA12"/>
    <mergeCell ref="V19:V20"/>
    <mergeCell ref="Y32:AA32"/>
    <mergeCell ref="AB32:AD32"/>
    <mergeCell ref="AE32:AG32"/>
    <mergeCell ref="AF28:AF29"/>
    <mergeCell ref="AG28:AG29"/>
    <mergeCell ref="X28:X29"/>
    <mergeCell ref="Y28:Y29"/>
    <mergeCell ref="Z28:Z29"/>
    <mergeCell ref="AA28:AA29"/>
    <mergeCell ref="Y39:AA39"/>
    <mergeCell ref="AB35:AB36"/>
    <mergeCell ref="AC35:AC36"/>
    <mergeCell ref="AD35:AD36"/>
    <mergeCell ref="AB37:AB38"/>
    <mergeCell ref="AE35:AE36"/>
    <mergeCell ref="AC37:AC38"/>
    <mergeCell ref="AD37:AD38"/>
    <mergeCell ref="AB33:AB34"/>
    <mergeCell ref="AC33:AC34"/>
    <mergeCell ref="AD33:AD34"/>
    <mergeCell ref="AE33:AE34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75390625" style="34" customWidth="1"/>
    <col min="2" max="2" width="15.25390625" style="35" customWidth="1"/>
    <col min="3" max="3" width="2.25390625" style="35" customWidth="1"/>
    <col min="4" max="4" width="2.875" style="35" customWidth="1"/>
    <col min="5" max="5" width="0.875" style="35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8" customWidth="1"/>
    <col min="19" max="19" width="4.75390625" style="28" customWidth="1"/>
    <col min="20" max="20" width="15.75390625" style="28" customWidth="1"/>
    <col min="21" max="22" width="4.75390625" style="28" customWidth="1"/>
    <col min="23" max="23" width="15.75390625" style="28" customWidth="1"/>
    <col min="24" max="25" width="4.75390625" style="28" customWidth="1"/>
    <col min="26" max="26" width="2.75390625" style="28" customWidth="1"/>
    <col min="27" max="27" width="20.75390625" style="28" customWidth="1"/>
  </cols>
  <sheetData>
    <row r="1" spans="1:27" ht="15.75">
      <c r="A1" s="27" t="s">
        <v>9</v>
      </c>
      <c r="B1" s="28"/>
      <c r="C1" s="28"/>
      <c r="D1" s="28"/>
      <c r="E1" s="28"/>
      <c r="F1" s="29"/>
      <c r="G1" s="29"/>
      <c r="H1" s="29"/>
      <c r="I1" s="29" t="s">
        <v>229</v>
      </c>
      <c r="J1" s="29"/>
      <c r="K1" s="29"/>
      <c r="AA1" s="31" t="s">
        <v>230</v>
      </c>
    </row>
    <row r="2" spans="1:11" ht="15.75">
      <c r="A2" s="27"/>
      <c r="B2" s="28"/>
      <c r="C2" s="28"/>
      <c r="D2" s="28"/>
      <c r="E2" s="28"/>
      <c r="I2" s="29" t="s">
        <v>231</v>
      </c>
      <c r="J2" s="29"/>
      <c r="K2" s="29"/>
    </row>
    <row r="3" spans="1:12" ht="12.75" customHeight="1">
      <c r="A3" s="27" t="s">
        <v>10</v>
      </c>
      <c r="B3" s="28"/>
      <c r="C3" s="28"/>
      <c r="D3" s="28"/>
      <c r="E3" s="28"/>
      <c r="I3" s="27" t="s">
        <v>151</v>
      </c>
      <c r="J3" s="27"/>
      <c r="K3" s="27"/>
      <c r="L3" s="32"/>
    </row>
    <row r="4" spans="1:12" ht="12.75" customHeight="1">
      <c r="A4" s="27"/>
      <c r="B4" s="28"/>
      <c r="C4" s="28"/>
      <c r="D4" s="28"/>
      <c r="E4" s="28"/>
      <c r="I4" s="27"/>
      <c r="J4" s="27"/>
      <c r="K4" s="27"/>
      <c r="L4" s="32"/>
    </row>
    <row r="5" spans="1:12" ht="12.75" customHeight="1">
      <c r="A5" s="27"/>
      <c r="B5" s="28"/>
      <c r="C5" s="28"/>
      <c r="D5" s="28"/>
      <c r="E5" s="28"/>
      <c r="I5" s="27"/>
      <c r="J5" s="27"/>
      <c r="K5" s="27"/>
      <c r="L5" s="32"/>
    </row>
    <row r="6" ht="12.75" customHeight="1">
      <c r="Z6" s="33" t="s">
        <v>120</v>
      </c>
    </row>
    <row r="7" spans="1:27" ht="12.75" customHeight="1" thickBot="1">
      <c r="A7" s="68"/>
      <c r="B7" s="69"/>
      <c r="C7" s="70"/>
      <c r="D7" s="180" t="s">
        <v>129</v>
      </c>
      <c r="E7" s="181"/>
      <c r="F7" s="182"/>
      <c r="G7" s="183" t="s">
        <v>130</v>
      </c>
      <c r="H7" s="181"/>
      <c r="I7" s="182"/>
      <c r="J7" s="183" t="s">
        <v>131</v>
      </c>
      <c r="K7" s="181"/>
      <c r="L7" s="184"/>
      <c r="M7" s="180" t="s">
        <v>132</v>
      </c>
      <c r="N7" s="181"/>
      <c r="O7" s="182"/>
      <c r="P7" s="72" t="s">
        <v>133</v>
      </c>
      <c r="Q7" s="71"/>
      <c r="R7" s="73"/>
      <c r="S7" s="34"/>
      <c r="T7" s="34"/>
      <c r="U7" s="34"/>
      <c r="V7" s="34"/>
      <c r="W7" s="34"/>
      <c r="X7" s="34"/>
      <c r="Y7" s="34"/>
      <c r="Z7" s="34"/>
      <c r="AA7" s="34"/>
    </row>
    <row r="8" spans="1:27" ht="12.75" customHeight="1" thickBot="1" thickTop="1">
      <c r="A8" s="185" t="s">
        <v>174</v>
      </c>
      <c r="B8" s="129" t="s">
        <v>42</v>
      </c>
      <c r="C8" s="186" t="s">
        <v>129</v>
      </c>
      <c r="D8" s="187"/>
      <c r="E8" s="189"/>
      <c r="F8" s="191"/>
      <c r="G8" s="177">
        <v>21</v>
      </c>
      <c r="H8" s="178" t="s">
        <v>134</v>
      </c>
      <c r="I8" s="176">
        <v>10</v>
      </c>
      <c r="J8" s="177">
        <v>21</v>
      </c>
      <c r="K8" s="178" t="s">
        <v>134</v>
      </c>
      <c r="L8" s="179">
        <v>6</v>
      </c>
      <c r="M8" s="172">
        <f>G8+J8</f>
        <v>42</v>
      </c>
      <c r="N8" s="173" t="s">
        <v>134</v>
      </c>
      <c r="O8" s="174">
        <f>I8+L8</f>
        <v>16</v>
      </c>
      <c r="P8" s="175" t="s">
        <v>144</v>
      </c>
      <c r="Q8" s="128" t="s">
        <v>0</v>
      </c>
      <c r="R8" s="129" t="s">
        <v>42</v>
      </c>
      <c r="S8" s="127" t="s">
        <v>121</v>
      </c>
      <c r="T8" s="217" t="str">
        <f>R8</f>
        <v>Legát Vojtěch</v>
      </c>
      <c r="U8" s="37"/>
      <c r="V8" s="38"/>
      <c r="W8" s="39" t="s">
        <v>42</v>
      </c>
      <c r="X8" s="38"/>
      <c r="Y8" s="41"/>
      <c r="Z8" s="42" t="s">
        <v>122</v>
      </c>
      <c r="AA8" s="43" t="s">
        <v>42</v>
      </c>
    </row>
    <row r="9" spans="1:27" ht="12.75" customHeight="1">
      <c r="A9" s="166"/>
      <c r="B9" s="124"/>
      <c r="C9" s="167"/>
      <c r="D9" s="188"/>
      <c r="E9" s="190"/>
      <c r="F9" s="192"/>
      <c r="G9" s="164"/>
      <c r="H9" s="165"/>
      <c r="I9" s="170"/>
      <c r="J9" s="164"/>
      <c r="K9" s="165"/>
      <c r="L9" s="157"/>
      <c r="M9" s="158"/>
      <c r="N9" s="159"/>
      <c r="O9" s="160"/>
      <c r="P9" s="155"/>
      <c r="Q9" s="122"/>
      <c r="R9" s="124"/>
      <c r="S9" s="127"/>
      <c r="T9" s="218"/>
      <c r="U9" s="37"/>
      <c r="V9" s="38"/>
      <c r="W9" s="219" t="s">
        <v>157</v>
      </c>
      <c r="X9" s="38"/>
      <c r="Y9" s="41"/>
      <c r="Z9" s="51"/>
      <c r="AA9" s="49" t="s">
        <v>225</v>
      </c>
    </row>
    <row r="10" spans="1:27" ht="12.75" customHeight="1" thickBot="1">
      <c r="A10" s="149" t="s">
        <v>232</v>
      </c>
      <c r="B10" s="123" t="s">
        <v>44</v>
      </c>
      <c r="C10" s="151" t="s">
        <v>130</v>
      </c>
      <c r="D10" s="153">
        <f>I8</f>
        <v>10</v>
      </c>
      <c r="E10" s="143" t="s">
        <v>134</v>
      </c>
      <c r="F10" s="135">
        <f>G8</f>
        <v>21</v>
      </c>
      <c r="G10" s="137"/>
      <c r="H10" s="139"/>
      <c r="I10" s="162"/>
      <c r="J10" s="145">
        <v>21</v>
      </c>
      <c r="K10" s="147" t="s">
        <v>134</v>
      </c>
      <c r="L10" s="156">
        <v>20</v>
      </c>
      <c r="M10" s="130">
        <f>D10+J10</f>
        <v>31</v>
      </c>
      <c r="N10" s="104" t="s">
        <v>134</v>
      </c>
      <c r="O10" s="131">
        <f>F10+L10</f>
        <v>41</v>
      </c>
      <c r="P10" s="133" t="s">
        <v>174</v>
      </c>
      <c r="Q10" s="121" t="s">
        <v>1</v>
      </c>
      <c r="R10" s="123" t="s">
        <v>44</v>
      </c>
      <c r="S10" s="127" t="s">
        <v>123</v>
      </c>
      <c r="T10" s="220" t="str">
        <f>R17</f>
        <v>Novotný Jiří</v>
      </c>
      <c r="U10" s="37"/>
      <c r="V10" s="37"/>
      <c r="W10" s="221" t="s">
        <v>73</v>
      </c>
      <c r="X10" s="38"/>
      <c r="Y10" s="41"/>
      <c r="Z10" s="56" t="s">
        <v>124</v>
      </c>
      <c r="AA10" s="43" t="s">
        <v>73</v>
      </c>
    </row>
    <row r="11" spans="1:27" ht="12.75" customHeight="1">
      <c r="A11" s="166"/>
      <c r="B11" s="124"/>
      <c r="C11" s="167"/>
      <c r="D11" s="168"/>
      <c r="E11" s="169"/>
      <c r="F11" s="170"/>
      <c r="G11" s="171"/>
      <c r="H11" s="161"/>
      <c r="I11" s="163"/>
      <c r="J11" s="164"/>
      <c r="K11" s="165"/>
      <c r="L11" s="157"/>
      <c r="M11" s="158"/>
      <c r="N11" s="159"/>
      <c r="O11" s="160"/>
      <c r="P11" s="155"/>
      <c r="Q11" s="122"/>
      <c r="R11" s="124"/>
      <c r="S11" s="127"/>
      <c r="U11" s="57"/>
      <c r="V11" s="37"/>
      <c r="W11" s="222" t="s">
        <v>185</v>
      </c>
      <c r="X11" s="38"/>
      <c r="Y11" s="41"/>
      <c r="Z11" s="58"/>
      <c r="AA11" s="49" t="s">
        <v>188</v>
      </c>
    </row>
    <row r="12" spans="1:27" ht="12.75" customHeight="1" thickBot="1">
      <c r="A12" s="149" t="s">
        <v>136</v>
      </c>
      <c r="B12" s="123" t="s">
        <v>75</v>
      </c>
      <c r="C12" s="151" t="s">
        <v>131</v>
      </c>
      <c r="D12" s="153">
        <f>L8</f>
        <v>6</v>
      </c>
      <c r="E12" s="143" t="s">
        <v>134</v>
      </c>
      <c r="F12" s="135">
        <f>J8</f>
        <v>21</v>
      </c>
      <c r="G12" s="145">
        <f>L10</f>
        <v>20</v>
      </c>
      <c r="H12" s="147" t="s">
        <v>134</v>
      </c>
      <c r="I12" s="135">
        <f>J10</f>
        <v>21</v>
      </c>
      <c r="J12" s="137"/>
      <c r="K12" s="139"/>
      <c r="L12" s="141"/>
      <c r="M12" s="130">
        <f>D12+G12</f>
        <v>26</v>
      </c>
      <c r="N12" s="104" t="s">
        <v>134</v>
      </c>
      <c r="O12" s="131">
        <f>F12+I12</f>
        <v>42</v>
      </c>
      <c r="P12" s="133" t="s">
        <v>179</v>
      </c>
      <c r="Q12" s="121" t="s">
        <v>2</v>
      </c>
      <c r="R12" s="123" t="s">
        <v>75</v>
      </c>
      <c r="S12" s="127" t="s">
        <v>125</v>
      </c>
      <c r="T12" s="217" t="str">
        <f>R26</f>
        <v>Janota Petr</v>
      </c>
      <c r="U12" s="57"/>
      <c r="V12" s="37"/>
      <c r="W12" s="39" t="s">
        <v>43</v>
      </c>
      <c r="X12" s="38"/>
      <c r="Y12" s="41"/>
      <c r="Z12" s="42" t="s">
        <v>126</v>
      </c>
      <c r="AA12" s="43" t="s">
        <v>244</v>
      </c>
    </row>
    <row r="13" spans="1:27" ht="12.75" customHeight="1" thickBot="1">
      <c r="A13" s="150"/>
      <c r="B13" s="126"/>
      <c r="C13" s="152"/>
      <c r="D13" s="154"/>
      <c r="E13" s="144"/>
      <c r="F13" s="136"/>
      <c r="G13" s="146"/>
      <c r="H13" s="148"/>
      <c r="I13" s="136"/>
      <c r="J13" s="138"/>
      <c r="K13" s="140"/>
      <c r="L13" s="142"/>
      <c r="M13" s="103"/>
      <c r="N13" s="105"/>
      <c r="O13" s="132"/>
      <c r="P13" s="134"/>
      <c r="Q13" s="125"/>
      <c r="R13" s="126"/>
      <c r="S13" s="127"/>
      <c r="T13" s="218"/>
      <c r="U13" s="37"/>
      <c r="V13" s="38"/>
      <c r="W13" s="219" t="s">
        <v>159</v>
      </c>
      <c r="X13" s="38"/>
      <c r="Y13" s="41"/>
      <c r="Z13" s="51"/>
      <c r="AA13" s="49" t="s">
        <v>175</v>
      </c>
    </row>
    <row r="14" spans="1:27" ht="12.75" customHeight="1" thickBot="1" thickTop="1">
      <c r="A14" s="74"/>
      <c r="B14" s="75"/>
      <c r="C14" s="74"/>
      <c r="D14" s="76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9"/>
      <c r="R14" s="75"/>
      <c r="S14" s="80" t="s">
        <v>233</v>
      </c>
      <c r="T14" s="220" t="str">
        <f>R35</f>
        <v>Kolouch Dominik</v>
      </c>
      <c r="U14" s="37"/>
      <c r="V14" s="59"/>
      <c r="W14" s="221" t="s">
        <v>244</v>
      </c>
      <c r="X14" s="38"/>
      <c r="Y14" s="41"/>
      <c r="Z14" s="56" t="s">
        <v>128</v>
      </c>
      <c r="AA14" s="43" t="s">
        <v>43</v>
      </c>
    </row>
    <row r="15" spans="2:27" ht="12.75" customHeight="1">
      <c r="B15" s="28"/>
      <c r="S15" s="34"/>
      <c r="U15" s="34"/>
      <c r="V15" s="34"/>
      <c r="W15" s="222" t="s">
        <v>186</v>
      </c>
      <c r="X15" s="34"/>
      <c r="Y15" s="34"/>
      <c r="Z15" s="34"/>
      <c r="AA15" s="49" t="s">
        <v>176</v>
      </c>
    </row>
    <row r="16" spans="1:27" ht="12.75" customHeight="1" thickBot="1">
      <c r="A16" s="68"/>
      <c r="B16" s="69"/>
      <c r="C16" s="70"/>
      <c r="D16" s="180" t="s">
        <v>129</v>
      </c>
      <c r="E16" s="181"/>
      <c r="F16" s="182"/>
      <c r="G16" s="183" t="s">
        <v>130</v>
      </c>
      <c r="H16" s="181"/>
      <c r="I16" s="182"/>
      <c r="J16" s="183" t="s">
        <v>131</v>
      </c>
      <c r="K16" s="181"/>
      <c r="L16" s="184"/>
      <c r="M16" s="180" t="s">
        <v>132</v>
      </c>
      <c r="N16" s="181"/>
      <c r="O16" s="182"/>
      <c r="P16" s="72" t="s">
        <v>133</v>
      </c>
      <c r="Q16" s="71"/>
      <c r="R16" s="73"/>
      <c r="S16" s="34"/>
      <c r="U16" s="34"/>
      <c r="V16" s="34"/>
      <c r="W16" s="34"/>
      <c r="X16" s="34"/>
      <c r="Y16" s="34"/>
      <c r="Z16" s="34"/>
      <c r="AA16" s="34"/>
    </row>
    <row r="17" spans="1:27" ht="12.75" customHeight="1" thickBot="1" thickTop="1">
      <c r="A17" s="185" t="s">
        <v>144</v>
      </c>
      <c r="B17" s="129" t="s">
        <v>43</v>
      </c>
      <c r="C17" s="186" t="s">
        <v>129</v>
      </c>
      <c r="D17" s="187"/>
      <c r="E17" s="189"/>
      <c r="F17" s="191"/>
      <c r="G17" s="177">
        <v>21</v>
      </c>
      <c r="H17" s="178" t="s">
        <v>134</v>
      </c>
      <c r="I17" s="176">
        <v>6</v>
      </c>
      <c r="J17" s="177">
        <v>21</v>
      </c>
      <c r="K17" s="178" t="s">
        <v>134</v>
      </c>
      <c r="L17" s="179">
        <v>4</v>
      </c>
      <c r="M17" s="172">
        <f>G17+J17</f>
        <v>42</v>
      </c>
      <c r="N17" s="173" t="s">
        <v>134</v>
      </c>
      <c r="O17" s="174">
        <f>I17+L17</f>
        <v>10</v>
      </c>
      <c r="P17" s="175" t="s">
        <v>144</v>
      </c>
      <c r="Q17" s="128" t="s">
        <v>0</v>
      </c>
      <c r="R17" s="129" t="s">
        <v>43</v>
      </c>
      <c r="S17" s="127" t="s">
        <v>135</v>
      </c>
      <c r="T17" s="217" t="str">
        <f>R10</f>
        <v>Havlát Dušan</v>
      </c>
      <c r="U17" s="37"/>
      <c r="V17" s="38"/>
      <c r="W17" s="39" t="s">
        <v>44</v>
      </c>
      <c r="X17" s="38"/>
      <c r="Y17" s="41"/>
      <c r="Z17" s="42" t="s">
        <v>4</v>
      </c>
      <c r="AA17" s="43" t="s">
        <v>74</v>
      </c>
    </row>
    <row r="18" spans="1:27" ht="12.75" customHeight="1">
      <c r="A18" s="166"/>
      <c r="B18" s="124"/>
      <c r="C18" s="167"/>
      <c r="D18" s="188"/>
      <c r="E18" s="190"/>
      <c r="F18" s="192"/>
      <c r="G18" s="164"/>
      <c r="H18" s="165"/>
      <c r="I18" s="170"/>
      <c r="J18" s="164"/>
      <c r="K18" s="165"/>
      <c r="L18" s="157"/>
      <c r="M18" s="158"/>
      <c r="N18" s="159"/>
      <c r="O18" s="160"/>
      <c r="P18" s="155"/>
      <c r="Q18" s="122"/>
      <c r="R18" s="124"/>
      <c r="S18" s="127"/>
      <c r="T18" s="218"/>
      <c r="U18" s="37"/>
      <c r="V18" s="38"/>
      <c r="W18" s="219" t="s">
        <v>226</v>
      </c>
      <c r="X18" s="38"/>
      <c r="Y18" s="41"/>
      <c r="Z18" s="51"/>
      <c r="AA18" s="49" t="s">
        <v>160</v>
      </c>
    </row>
    <row r="19" spans="1:27" ht="12.75" customHeight="1" thickBot="1">
      <c r="A19" s="149" t="s">
        <v>234</v>
      </c>
      <c r="B19" s="123" t="s">
        <v>71</v>
      </c>
      <c r="C19" s="151" t="s">
        <v>130</v>
      </c>
      <c r="D19" s="153">
        <f>I17</f>
        <v>6</v>
      </c>
      <c r="E19" s="143" t="s">
        <v>134</v>
      </c>
      <c r="F19" s="135">
        <f>G17</f>
        <v>21</v>
      </c>
      <c r="G19" s="137"/>
      <c r="H19" s="139"/>
      <c r="I19" s="162"/>
      <c r="J19" s="145">
        <v>21</v>
      </c>
      <c r="K19" s="147" t="s">
        <v>134</v>
      </c>
      <c r="L19" s="156">
        <v>11</v>
      </c>
      <c r="M19" s="130">
        <f>D19+J19</f>
        <v>27</v>
      </c>
      <c r="N19" s="104" t="s">
        <v>134</v>
      </c>
      <c r="O19" s="131">
        <f>F19+L19</f>
        <v>32</v>
      </c>
      <c r="P19" s="133" t="s">
        <v>174</v>
      </c>
      <c r="Q19" s="121" t="s">
        <v>1</v>
      </c>
      <c r="R19" s="123" t="s">
        <v>71</v>
      </c>
      <c r="S19" s="127" t="s">
        <v>137</v>
      </c>
      <c r="T19" s="220" t="str">
        <f>R19</f>
        <v>Lapáček Jan</v>
      </c>
      <c r="U19" s="37"/>
      <c r="V19" s="37"/>
      <c r="W19" s="221" t="s">
        <v>74</v>
      </c>
      <c r="X19" s="38"/>
      <c r="Y19" s="41"/>
      <c r="Z19" s="56" t="s">
        <v>5</v>
      </c>
      <c r="AA19" s="43" t="s">
        <v>44</v>
      </c>
    </row>
    <row r="20" spans="1:27" ht="12.75" customHeight="1">
      <c r="A20" s="166"/>
      <c r="B20" s="124"/>
      <c r="C20" s="167"/>
      <c r="D20" s="168"/>
      <c r="E20" s="169"/>
      <c r="F20" s="170"/>
      <c r="G20" s="171"/>
      <c r="H20" s="161"/>
      <c r="I20" s="163"/>
      <c r="J20" s="164"/>
      <c r="K20" s="165"/>
      <c r="L20" s="157"/>
      <c r="M20" s="158"/>
      <c r="N20" s="159"/>
      <c r="O20" s="160"/>
      <c r="P20" s="155"/>
      <c r="Q20" s="122"/>
      <c r="R20" s="124"/>
      <c r="S20" s="127"/>
      <c r="U20" s="57"/>
      <c r="V20" s="37"/>
      <c r="W20" s="222" t="s">
        <v>167</v>
      </c>
      <c r="X20" s="38"/>
      <c r="Y20" s="41"/>
      <c r="Z20" s="58"/>
      <c r="AA20" s="49" t="s">
        <v>158</v>
      </c>
    </row>
    <row r="21" spans="1:27" ht="12.75" customHeight="1" thickBot="1">
      <c r="A21" s="149" t="s">
        <v>148</v>
      </c>
      <c r="B21" s="123" t="s">
        <v>45</v>
      </c>
      <c r="C21" s="151" t="s">
        <v>131</v>
      </c>
      <c r="D21" s="153">
        <f>L17</f>
        <v>4</v>
      </c>
      <c r="E21" s="143" t="s">
        <v>134</v>
      </c>
      <c r="F21" s="135">
        <f>J17</f>
        <v>21</v>
      </c>
      <c r="G21" s="145">
        <f>L19</f>
        <v>11</v>
      </c>
      <c r="H21" s="147" t="s">
        <v>134</v>
      </c>
      <c r="I21" s="135">
        <f>J19</f>
        <v>21</v>
      </c>
      <c r="J21" s="137"/>
      <c r="K21" s="139"/>
      <c r="L21" s="141"/>
      <c r="M21" s="130">
        <f>D21+G21</f>
        <v>15</v>
      </c>
      <c r="N21" s="104" t="s">
        <v>134</v>
      </c>
      <c r="O21" s="131">
        <f>F21+I21</f>
        <v>42</v>
      </c>
      <c r="P21" s="133" t="s">
        <v>179</v>
      </c>
      <c r="Q21" s="121" t="s">
        <v>2</v>
      </c>
      <c r="R21" s="123" t="s">
        <v>45</v>
      </c>
      <c r="S21" s="127" t="s">
        <v>138</v>
      </c>
      <c r="T21" s="217" t="str">
        <f>R28</f>
        <v>Kadoun Lukáš</v>
      </c>
      <c r="U21" s="57"/>
      <c r="V21" s="37"/>
      <c r="W21" s="39" t="s">
        <v>71</v>
      </c>
      <c r="X21" s="38"/>
      <c r="Y21" s="41"/>
      <c r="Z21" s="42" t="s">
        <v>11</v>
      </c>
      <c r="AA21" s="43" t="s">
        <v>71</v>
      </c>
    </row>
    <row r="22" spans="1:27" ht="12.75" customHeight="1" thickBot="1">
      <c r="A22" s="150"/>
      <c r="B22" s="126"/>
      <c r="C22" s="152"/>
      <c r="D22" s="154"/>
      <c r="E22" s="144"/>
      <c r="F22" s="136"/>
      <c r="G22" s="146"/>
      <c r="H22" s="148"/>
      <c r="I22" s="136"/>
      <c r="J22" s="138"/>
      <c r="K22" s="140"/>
      <c r="L22" s="142"/>
      <c r="M22" s="103"/>
      <c r="N22" s="105"/>
      <c r="O22" s="132"/>
      <c r="P22" s="134"/>
      <c r="Q22" s="125"/>
      <c r="R22" s="126"/>
      <c r="S22" s="127"/>
      <c r="T22" s="218"/>
      <c r="U22" s="37"/>
      <c r="V22" s="38"/>
      <c r="W22" s="219" t="s">
        <v>227</v>
      </c>
      <c r="X22" s="38"/>
      <c r="Y22" s="41"/>
      <c r="Z22" s="51"/>
      <c r="AA22" s="49" t="s">
        <v>245</v>
      </c>
    </row>
    <row r="23" spans="2:27" ht="12.75" customHeight="1" thickBot="1" thickTop="1">
      <c r="B23" s="83"/>
      <c r="C23" s="83"/>
      <c r="D23" s="83"/>
      <c r="E23" s="83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64"/>
      <c r="S23" s="80" t="s">
        <v>235</v>
      </c>
      <c r="T23" s="220" t="str">
        <f>R37</f>
        <v>Marek Pavel</v>
      </c>
      <c r="U23" s="37"/>
      <c r="V23" s="59"/>
      <c r="W23" s="221" t="s">
        <v>48</v>
      </c>
      <c r="X23" s="38"/>
      <c r="Y23" s="41"/>
      <c r="Z23" s="56" t="s">
        <v>6</v>
      </c>
      <c r="AA23" s="43" t="s">
        <v>48</v>
      </c>
    </row>
    <row r="24" spans="19:27" ht="12.75" customHeight="1">
      <c r="S24" s="34"/>
      <c r="U24" s="34"/>
      <c r="V24" s="34"/>
      <c r="W24" s="222" t="s">
        <v>169</v>
      </c>
      <c r="X24" s="34"/>
      <c r="Y24" s="34"/>
      <c r="Z24" s="34"/>
      <c r="AA24" s="49" t="s">
        <v>246</v>
      </c>
    </row>
    <row r="25" spans="1:27" ht="12.75" customHeight="1" thickBot="1">
      <c r="A25" s="68"/>
      <c r="B25" s="69"/>
      <c r="C25" s="70"/>
      <c r="D25" s="180" t="s">
        <v>129</v>
      </c>
      <c r="E25" s="181"/>
      <c r="F25" s="182"/>
      <c r="G25" s="183" t="s">
        <v>130</v>
      </c>
      <c r="H25" s="181"/>
      <c r="I25" s="182"/>
      <c r="J25" s="183" t="s">
        <v>131</v>
      </c>
      <c r="K25" s="181"/>
      <c r="L25" s="184"/>
      <c r="M25" s="180" t="s">
        <v>132</v>
      </c>
      <c r="N25" s="181"/>
      <c r="O25" s="182"/>
      <c r="P25" s="72" t="s">
        <v>133</v>
      </c>
      <c r="Q25" s="71"/>
      <c r="R25" s="73"/>
      <c r="S25" s="34"/>
      <c r="U25" s="34"/>
      <c r="V25" s="34"/>
      <c r="W25" s="34"/>
      <c r="X25" s="34"/>
      <c r="Y25" s="34"/>
      <c r="Z25" s="34"/>
      <c r="AA25" s="34"/>
    </row>
    <row r="26" spans="1:27" ht="12.75" customHeight="1" thickBot="1" thickTop="1">
      <c r="A26" s="185" t="s">
        <v>139</v>
      </c>
      <c r="B26" s="129" t="s">
        <v>73</v>
      </c>
      <c r="C26" s="186" t="s">
        <v>129</v>
      </c>
      <c r="D26" s="187"/>
      <c r="E26" s="189"/>
      <c r="F26" s="191"/>
      <c r="G26" s="177">
        <v>21</v>
      </c>
      <c r="H26" s="178" t="s">
        <v>134</v>
      </c>
      <c r="I26" s="176">
        <v>2</v>
      </c>
      <c r="J26" s="177">
        <v>21</v>
      </c>
      <c r="K26" s="178" t="s">
        <v>134</v>
      </c>
      <c r="L26" s="179">
        <v>3</v>
      </c>
      <c r="M26" s="172">
        <f>G26+J26</f>
        <v>42</v>
      </c>
      <c r="N26" s="173" t="s">
        <v>134</v>
      </c>
      <c r="O26" s="174">
        <f>I26+L26</f>
        <v>5</v>
      </c>
      <c r="P26" s="175" t="s">
        <v>144</v>
      </c>
      <c r="Q26" s="128" t="s">
        <v>0</v>
      </c>
      <c r="R26" s="129" t="s">
        <v>73</v>
      </c>
      <c r="S26" s="127" t="s">
        <v>236</v>
      </c>
      <c r="T26" s="217" t="str">
        <f>R12</f>
        <v>Fornbaum Patrik</v>
      </c>
      <c r="U26" s="37"/>
      <c r="V26" s="38"/>
      <c r="W26" s="39" t="s">
        <v>75</v>
      </c>
      <c r="X26" s="38"/>
      <c r="Y26" s="41"/>
      <c r="Z26" s="42" t="s">
        <v>7</v>
      </c>
      <c r="AA26" s="43" t="s">
        <v>75</v>
      </c>
    </row>
    <row r="27" spans="1:27" ht="12.75" customHeight="1">
      <c r="A27" s="166"/>
      <c r="B27" s="124"/>
      <c r="C27" s="167"/>
      <c r="D27" s="188"/>
      <c r="E27" s="190"/>
      <c r="F27" s="192"/>
      <c r="G27" s="164"/>
      <c r="H27" s="165"/>
      <c r="I27" s="170"/>
      <c r="J27" s="164"/>
      <c r="K27" s="165"/>
      <c r="L27" s="157"/>
      <c r="M27" s="158"/>
      <c r="N27" s="159"/>
      <c r="O27" s="160"/>
      <c r="P27" s="155"/>
      <c r="Q27" s="122"/>
      <c r="R27" s="124"/>
      <c r="S27" s="127"/>
      <c r="T27" s="218"/>
      <c r="U27" s="37"/>
      <c r="V27" s="38"/>
      <c r="W27" s="219" t="s">
        <v>177</v>
      </c>
      <c r="X27" s="38"/>
      <c r="Y27" s="41"/>
      <c r="Z27" s="51"/>
      <c r="AA27" s="49" t="s">
        <v>182</v>
      </c>
    </row>
    <row r="28" spans="1:27" ht="12.75" customHeight="1" thickBot="1">
      <c r="A28" s="149" t="s">
        <v>142</v>
      </c>
      <c r="B28" s="123" t="s">
        <v>47</v>
      </c>
      <c r="C28" s="151" t="s">
        <v>130</v>
      </c>
      <c r="D28" s="153">
        <f>I26</f>
        <v>2</v>
      </c>
      <c r="E28" s="143" t="s">
        <v>134</v>
      </c>
      <c r="F28" s="135">
        <f>G26</f>
        <v>21</v>
      </c>
      <c r="G28" s="137"/>
      <c r="H28" s="139"/>
      <c r="I28" s="162"/>
      <c r="J28" s="145">
        <v>5</v>
      </c>
      <c r="K28" s="147" t="s">
        <v>134</v>
      </c>
      <c r="L28" s="156">
        <v>21</v>
      </c>
      <c r="M28" s="130">
        <f>D28+J28</f>
        <v>7</v>
      </c>
      <c r="N28" s="104" t="s">
        <v>134</v>
      </c>
      <c r="O28" s="131">
        <f>F28+L28</f>
        <v>42</v>
      </c>
      <c r="P28" s="133" t="s">
        <v>179</v>
      </c>
      <c r="Q28" s="121" t="s">
        <v>1</v>
      </c>
      <c r="R28" s="123" t="s">
        <v>48</v>
      </c>
      <c r="S28" s="127" t="s">
        <v>237</v>
      </c>
      <c r="T28" s="220" t="str">
        <f>R21</f>
        <v>Zeman Jan</v>
      </c>
      <c r="U28" s="37"/>
      <c r="V28" s="37"/>
      <c r="W28" s="221" t="s">
        <v>77</v>
      </c>
      <c r="X28" s="38"/>
      <c r="Y28" s="41"/>
      <c r="Z28" s="56" t="s">
        <v>8</v>
      </c>
      <c r="AA28" s="43" t="s">
        <v>77</v>
      </c>
    </row>
    <row r="29" spans="1:27" ht="12.75" customHeight="1">
      <c r="A29" s="166"/>
      <c r="B29" s="124"/>
      <c r="C29" s="167"/>
      <c r="D29" s="168"/>
      <c r="E29" s="169"/>
      <c r="F29" s="170"/>
      <c r="G29" s="171"/>
      <c r="H29" s="161"/>
      <c r="I29" s="163"/>
      <c r="J29" s="164"/>
      <c r="K29" s="165"/>
      <c r="L29" s="157"/>
      <c r="M29" s="158"/>
      <c r="N29" s="159"/>
      <c r="O29" s="160"/>
      <c r="P29" s="155"/>
      <c r="Q29" s="122"/>
      <c r="R29" s="124"/>
      <c r="S29" s="127"/>
      <c r="U29" s="57"/>
      <c r="V29" s="37"/>
      <c r="W29" s="222" t="s">
        <v>185</v>
      </c>
      <c r="X29" s="38"/>
      <c r="Y29" s="41"/>
      <c r="Z29" s="58"/>
      <c r="AA29" s="49" t="s">
        <v>181</v>
      </c>
    </row>
    <row r="30" spans="1:27" ht="12.75" customHeight="1" thickBot="1">
      <c r="A30" s="149" t="s">
        <v>146</v>
      </c>
      <c r="B30" s="123" t="s">
        <v>48</v>
      </c>
      <c r="C30" s="151" t="s">
        <v>131</v>
      </c>
      <c r="D30" s="153">
        <f>L26</f>
        <v>3</v>
      </c>
      <c r="E30" s="143" t="s">
        <v>134</v>
      </c>
      <c r="F30" s="135">
        <f>J26</f>
        <v>21</v>
      </c>
      <c r="G30" s="145">
        <f>L28</f>
        <v>21</v>
      </c>
      <c r="H30" s="147" t="s">
        <v>134</v>
      </c>
      <c r="I30" s="135">
        <f>J28</f>
        <v>5</v>
      </c>
      <c r="J30" s="137"/>
      <c r="K30" s="139"/>
      <c r="L30" s="141"/>
      <c r="M30" s="130">
        <f>D30+G30</f>
        <v>24</v>
      </c>
      <c r="N30" s="104" t="s">
        <v>134</v>
      </c>
      <c r="O30" s="131">
        <f>F30+I30</f>
        <v>26</v>
      </c>
      <c r="P30" s="133" t="s">
        <v>174</v>
      </c>
      <c r="Q30" s="121" t="s">
        <v>2</v>
      </c>
      <c r="R30" s="123" t="s">
        <v>47</v>
      </c>
      <c r="S30" s="127" t="s">
        <v>238</v>
      </c>
      <c r="T30" s="217" t="str">
        <f>R30</f>
        <v>Mikéci David</v>
      </c>
      <c r="U30" s="57"/>
      <c r="V30" s="37"/>
      <c r="W30" s="39" t="s">
        <v>45</v>
      </c>
      <c r="X30" s="38"/>
      <c r="Y30" s="41"/>
      <c r="Z30" s="42" t="s">
        <v>36</v>
      </c>
      <c r="AA30" s="43" t="s">
        <v>45</v>
      </c>
    </row>
    <row r="31" spans="1:27" ht="13.5" thickBot="1">
      <c r="A31" s="150"/>
      <c r="B31" s="126"/>
      <c r="C31" s="152"/>
      <c r="D31" s="154"/>
      <c r="E31" s="144"/>
      <c r="F31" s="136"/>
      <c r="G31" s="146"/>
      <c r="H31" s="148"/>
      <c r="I31" s="136"/>
      <c r="J31" s="138"/>
      <c r="K31" s="140"/>
      <c r="L31" s="142"/>
      <c r="M31" s="103"/>
      <c r="N31" s="105"/>
      <c r="O31" s="132"/>
      <c r="P31" s="134"/>
      <c r="Q31" s="125"/>
      <c r="R31" s="126"/>
      <c r="S31" s="127"/>
      <c r="T31" s="218"/>
      <c r="U31" s="37"/>
      <c r="V31" s="38"/>
      <c r="W31" s="219" t="s">
        <v>178</v>
      </c>
      <c r="X31" s="38"/>
      <c r="Y31" s="41"/>
      <c r="Z31" s="51"/>
      <c r="AA31" s="49" t="s">
        <v>247</v>
      </c>
    </row>
    <row r="32" spans="19:27" ht="14.25" thickBot="1" thickTop="1">
      <c r="S32" s="80" t="s">
        <v>239</v>
      </c>
      <c r="T32" s="220" t="str">
        <f>R39</f>
        <v>Stieber Richard</v>
      </c>
      <c r="U32" s="37"/>
      <c r="V32" s="59"/>
      <c r="W32" s="221" t="s">
        <v>47</v>
      </c>
      <c r="X32" s="38"/>
      <c r="Y32" s="41"/>
      <c r="Z32" s="56" t="s">
        <v>37</v>
      </c>
      <c r="AA32" s="43" t="s">
        <v>47</v>
      </c>
    </row>
    <row r="33" spans="23:27" ht="12.75">
      <c r="W33" s="222" t="s">
        <v>186</v>
      </c>
      <c r="AA33" s="49" t="s">
        <v>248</v>
      </c>
    </row>
    <row r="34" spans="1:27" ht="13.5" thickBot="1">
      <c r="A34" s="68"/>
      <c r="B34" s="69"/>
      <c r="C34" s="70"/>
      <c r="D34" s="180" t="s">
        <v>129</v>
      </c>
      <c r="E34" s="181"/>
      <c r="F34" s="182"/>
      <c r="G34" s="183" t="s">
        <v>130</v>
      </c>
      <c r="H34" s="181"/>
      <c r="I34" s="182"/>
      <c r="J34" s="183" t="s">
        <v>131</v>
      </c>
      <c r="K34" s="181"/>
      <c r="L34" s="184"/>
      <c r="M34" s="180" t="s">
        <v>132</v>
      </c>
      <c r="N34" s="181"/>
      <c r="O34" s="182"/>
      <c r="P34" s="72" t="s">
        <v>133</v>
      </c>
      <c r="Q34" s="71"/>
      <c r="R34" s="73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3.5" thickTop="1">
      <c r="A35" s="185" t="s">
        <v>202</v>
      </c>
      <c r="B35" s="129" t="s">
        <v>74</v>
      </c>
      <c r="C35" s="186" t="s">
        <v>129</v>
      </c>
      <c r="D35" s="187"/>
      <c r="E35" s="189"/>
      <c r="F35" s="191"/>
      <c r="G35" s="177">
        <v>20</v>
      </c>
      <c r="H35" s="178" t="s">
        <v>134</v>
      </c>
      <c r="I35" s="176">
        <v>21</v>
      </c>
      <c r="J35" s="177">
        <v>21</v>
      </c>
      <c r="K35" s="178" t="s">
        <v>134</v>
      </c>
      <c r="L35" s="179">
        <v>7</v>
      </c>
      <c r="M35" s="172">
        <f>G35+J35</f>
        <v>41</v>
      </c>
      <c r="N35" s="173" t="s">
        <v>134</v>
      </c>
      <c r="O35" s="174">
        <f>I35+L35</f>
        <v>28</v>
      </c>
      <c r="P35" s="175" t="s">
        <v>174</v>
      </c>
      <c r="Q35" s="128" t="s">
        <v>0</v>
      </c>
      <c r="R35" s="129" t="s">
        <v>244</v>
      </c>
      <c r="S35" s="127" t="s">
        <v>240</v>
      </c>
      <c r="T35" s="106"/>
      <c r="U35" s="106"/>
      <c r="V35" s="106"/>
      <c r="W35" s="106"/>
      <c r="X35" s="106"/>
      <c r="Y35" s="106"/>
      <c r="Z35" s="106"/>
      <c r="AA35" s="106"/>
    </row>
    <row r="36" spans="1:27" ht="12.75">
      <c r="A36" s="166"/>
      <c r="B36" s="124"/>
      <c r="C36" s="167"/>
      <c r="D36" s="188"/>
      <c r="E36" s="190"/>
      <c r="F36" s="192"/>
      <c r="G36" s="164"/>
      <c r="H36" s="165"/>
      <c r="I36" s="170"/>
      <c r="J36" s="164"/>
      <c r="K36" s="165"/>
      <c r="L36" s="157"/>
      <c r="M36" s="158"/>
      <c r="N36" s="159"/>
      <c r="O36" s="160"/>
      <c r="P36" s="155"/>
      <c r="Q36" s="122"/>
      <c r="R36" s="124"/>
      <c r="S36" s="127"/>
      <c r="T36" s="106"/>
      <c r="U36" s="106"/>
      <c r="V36" s="106"/>
      <c r="W36" s="106"/>
      <c r="X36" s="106"/>
      <c r="Y36" s="106"/>
      <c r="Z36" s="106"/>
      <c r="AA36" s="106"/>
    </row>
    <row r="37" spans="1:27" ht="12.75">
      <c r="A37" s="149" t="s">
        <v>201</v>
      </c>
      <c r="B37" s="123" t="s">
        <v>244</v>
      </c>
      <c r="C37" s="151" t="s">
        <v>130</v>
      </c>
      <c r="D37" s="153">
        <f>I35</f>
        <v>21</v>
      </c>
      <c r="E37" s="143" t="s">
        <v>134</v>
      </c>
      <c r="F37" s="135">
        <f>G35</f>
        <v>20</v>
      </c>
      <c r="G37" s="137"/>
      <c r="H37" s="139"/>
      <c r="I37" s="162"/>
      <c r="J37" s="145">
        <v>21</v>
      </c>
      <c r="K37" s="147" t="s">
        <v>134</v>
      </c>
      <c r="L37" s="156">
        <v>9</v>
      </c>
      <c r="M37" s="130">
        <f>D37+J37</f>
        <v>42</v>
      </c>
      <c r="N37" s="104" t="s">
        <v>134</v>
      </c>
      <c r="O37" s="131">
        <f>F37+L37</f>
        <v>29</v>
      </c>
      <c r="P37" s="133" t="s">
        <v>144</v>
      </c>
      <c r="Q37" s="121" t="s">
        <v>1</v>
      </c>
      <c r="R37" s="123" t="s">
        <v>74</v>
      </c>
      <c r="S37" s="127" t="s">
        <v>241</v>
      </c>
      <c r="T37" s="106"/>
      <c r="U37" s="106"/>
      <c r="V37" s="106"/>
      <c r="W37" s="106"/>
      <c r="X37" s="106"/>
      <c r="Y37" s="106"/>
      <c r="Z37" s="106"/>
      <c r="AA37" s="106"/>
    </row>
    <row r="38" spans="1:27" ht="12.75">
      <c r="A38" s="166"/>
      <c r="B38" s="124"/>
      <c r="C38" s="167"/>
      <c r="D38" s="168"/>
      <c r="E38" s="169"/>
      <c r="F38" s="170"/>
      <c r="G38" s="171"/>
      <c r="H38" s="161"/>
      <c r="I38" s="163"/>
      <c r="J38" s="164"/>
      <c r="K38" s="165"/>
      <c r="L38" s="157"/>
      <c r="M38" s="158"/>
      <c r="N38" s="159"/>
      <c r="O38" s="160"/>
      <c r="P38" s="155"/>
      <c r="Q38" s="122"/>
      <c r="R38" s="124"/>
      <c r="S38" s="127"/>
      <c r="T38" s="106"/>
      <c r="U38" s="106"/>
      <c r="V38" s="106"/>
      <c r="W38" s="106"/>
      <c r="X38" s="106"/>
      <c r="Y38" s="106"/>
      <c r="Z38" s="106"/>
      <c r="AA38" s="106"/>
    </row>
    <row r="39" spans="1:27" ht="12.75">
      <c r="A39" s="149" t="s">
        <v>242</v>
      </c>
      <c r="B39" s="123" t="s">
        <v>77</v>
      </c>
      <c r="C39" s="151" t="s">
        <v>131</v>
      </c>
      <c r="D39" s="153">
        <f>L35</f>
        <v>7</v>
      </c>
      <c r="E39" s="143" t="s">
        <v>134</v>
      </c>
      <c r="F39" s="135">
        <f>J35</f>
        <v>21</v>
      </c>
      <c r="G39" s="145">
        <f>L37</f>
        <v>9</v>
      </c>
      <c r="H39" s="147" t="s">
        <v>134</v>
      </c>
      <c r="I39" s="135">
        <f>J37</f>
        <v>21</v>
      </c>
      <c r="J39" s="137"/>
      <c r="K39" s="139"/>
      <c r="L39" s="141"/>
      <c r="M39" s="130">
        <f>D39+G39</f>
        <v>16</v>
      </c>
      <c r="N39" s="104" t="s">
        <v>134</v>
      </c>
      <c r="O39" s="131">
        <f>F39+I39</f>
        <v>42</v>
      </c>
      <c r="P39" s="133" t="s">
        <v>179</v>
      </c>
      <c r="Q39" s="121" t="s">
        <v>2</v>
      </c>
      <c r="R39" s="123" t="s">
        <v>77</v>
      </c>
      <c r="S39" s="127" t="s">
        <v>243</v>
      </c>
      <c r="T39" s="106"/>
      <c r="U39" s="106"/>
      <c r="V39" s="106"/>
      <c r="W39" s="106"/>
      <c r="X39" s="106"/>
      <c r="Y39" s="106"/>
      <c r="Z39" s="106"/>
      <c r="AA39" s="106"/>
    </row>
    <row r="40" spans="1:27" ht="13.5" thickBot="1">
      <c r="A40" s="150"/>
      <c r="B40" s="126"/>
      <c r="C40" s="152"/>
      <c r="D40" s="154"/>
      <c r="E40" s="144"/>
      <c r="F40" s="136"/>
      <c r="G40" s="146"/>
      <c r="H40" s="148"/>
      <c r="I40" s="136"/>
      <c r="J40" s="138"/>
      <c r="K40" s="140"/>
      <c r="L40" s="142"/>
      <c r="M40" s="103"/>
      <c r="N40" s="105"/>
      <c r="O40" s="132"/>
      <c r="P40" s="134"/>
      <c r="Q40" s="125"/>
      <c r="R40" s="126"/>
      <c r="S40" s="127"/>
      <c r="T40" s="106"/>
      <c r="U40" s="106"/>
      <c r="V40" s="106"/>
      <c r="W40" s="106"/>
      <c r="X40" s="106"/>
      <c r="Y40" s="106"/>
      <c r="Z40" s="106"/>
      <c r="AA40" s="106"/>
    </row>
    <row r="41" ht="13.5" thickTop="1"/>
  </sheetData>
  <mergeCells count="244">
    <mergeCell ref="S19:S20"/>
    <mergeCell ref="S21:S22"/>
    <mergeCell ref="G7:I7"/>
    <mergeCell ref="M21:M22"/>
    <mergeCell ref="N21:N22"/>
    <mergeCell ref="O21:O22"/>
    <mergeCell ref="P21:P22"/>
    <mergeCell ref="I21:I22"/>
    <mergeCell ref="H8:H9"/>
    <mergeCell ref="Q30:Q31"/>
    <mergeCell ref="R30:R31"/>
    <mergeCell ref="S26:S27"/>
    <mergeCell ref="S28:S29"/>
    <mergeCell ref="S30:S31"/>
    <mergeCell ref="Q28:Q29"/>
    <mergeCell ref="R28:R29"/>
    <mergeCell ref="Q26:Q27"/>
    <mergeCell ref="R26:R27"/>
    <mergeCell ref="M30:M31"/>
    <mergeCell ref="N30:N31"/>
    <mergeCell ref="O30:O31"/>
    <mergeCell ref="P30:P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G28:G29"/>
    <mergeCell ref="H28:H29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D25:F25"/>
    <mergeCell ref="G25:I25"/>
    <mergeCell ref="J25:L25"/>
    <mergeCell ref="M25:O25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M19:M20"/>
    <mergeCell ref="N19:N20"/>
    <mergeCell ref="O19:O20"/>
    <mergeCell ref="P19:P20"/>
    <mergeCell ref="I19:I20"/>
    <mergeCell ref="J19:J20"/>
    <mergeCell ref="K19:K20"/>
    <mergeCell ref="L19:L20"/>
    <mergeCell ref="E19:E20"/>
    <mergeCell ref="F19:F20"/>
    <mergeCell ref="G19:G20"/>
    <mergeCell ref="H19:H20"/>
    <mergeCell ref="A19:A20"/>
    <mergeCell ref="B19:B20"/>
    <mergeCell ref="C19:C20"/>
    <mergeCell ref="D19:D20"/>
    <mergeCell ref="M17:M18"/>
    <mergeCell ref="N17:N18"/>
    <mergeCell ref="O17:O18"/>
    <mergeCell ref="P17:P18"/>
    <mergeCell ref="I17:I18"/>
    <mergeCell ref="J17:J18"/>
    <mergeCell ref="K17:K18"/>
    <mergeCell ref="L17:L18"/>
    <mergeCell ref="E17:E18"/>
    <mergeCell ref="F17:F18"/>
    <mergeCell ref="G17:G18"/>
    <mergeCell ref="H17:H18"/>
    <mergeCell ref="A17:A18"/>
    <mergeCell ref="B17:B18"/>
    <mergeCell ref="C17:C18"/>
    <mergeCell ref="D17:D18"/>
    <mergeCell ref="D16:F16"/>
    <mergeCell ref="G16:I16"/>
    <mergeCell ref="J16:L16"/>
    <mergeCell ref="M16:O16"/>
    <mergeCell ref="D7:F7"/>
    <mergeCell ref="J7:L7"/>
    <mergeCell ref="M7:O7"/>
    <mergeCell ref="A8:A9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9:Q20"/>
    <mergeCell ref="R19:R20"/>
    <mergeCell ref="Q21:Q22"/>
    <mergeCell ref="R21:R22"/>
    <mergeCell ref="Q12:Q13"/>
    <mergeCell ref="R12:R13"/>
    <mergeCell ref="S12:S13"/>
    <mergeCell ref="Q17:Q18"/>
    <mergeCell ref="R17:R18"/>
    <mergeCell ref="S17:S18"/>
    <mergeCell ref="D34:F34"/>
    <mergeCell ref="G34:I34"/>
    <mergeCell ref="J34:L34"/>
    <mergeCell ref="M34:O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Q39:Q40"/>
    <mergeCell ref="R39:R40"/>
    <mergeCell ref="S39:S40"/>
    <mergeCell ref="M39:M40"/>
    <mergeCell ref="N39:N40"/>
    <mergeCell ref="O39:O40"/>
    <mergeCell ref="P39:P40"/>
  </mergeCells>
  <printOptions/>
  <pageMargins left="0.47" right="0.33" top="0.61" bottom="0.57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Přípravka 2007_2kolo.xls</dc:title>
  <dc:subject>Badminton</dc:subject>
  <dc:creator>Karel Kotyza</dc:creator>
  <cp:keywords/>
  <dc:description>Turnaj přípravek - 2. kolo 28.4.2007</dc:description>
  <cp:lastModifiedBy>Karel Kotyza</cp:lastModifiedBy>
  <cp:lastPrinted>2007-04-29T09:31:05Z</cp:lastPrinted>
  <dcterms:created xsi:type="dcterms:W3CDTF">2003-03-08T18:14:02Z</dcterms:created>
  <dcterms:modified xsi:type="dcterms:W3CDTF">2007-04-29T09:46:41Z</dcterms:modified>
  <cp:category/>
  <cp:version/>
  <cp:contentType/>
  <cp:contentStatus/>
</cp:coreProperties>
</file>