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tabRatio="825" activeTab="0"/>
  </bookViews>
  <sheets>
    <sheet name="Konečné pořadí" sheetId="1" r:id="rId1"/>
    <sheet name="finale_1-3" sheetId="2" r:id="rId2"/>
    <sheet name="skupina_4-6" sheetId="3" r:id="rId3"/>
    <sheet name="skupina_7-9" sheetId="4" r:id="rId4"/>
    <sheet name="6koloVP&quot;B&quot;-VČ" sheetId="5" r:id="rId5"/>
    <sheet name="6koloZČ-JČ" sheetId="6" r:id="rId6"/>
    <sheet name="6koloJM-SČ" sheetId="7" r:id="rId7"/>
    <sheet name="5koloVČ-SKBČK" sheetId="8" r:id="rId8"/>
    <sheet name="5koloJČ-VP&quot;A&quot;" sheetId="9" r:id="rId9"/>
    <sheet name="5koloSČ-SK" sheetId="10" r:id="rId10"/>
    <sheet name="4koloZČ-VP&quot;A&quot;" sheetId="11" r:id="rId11"/>
    <sheet name="4koloJM-SK" sheetId="12" r:id="rId12"/>
    <sheet name="4koloVP&quot;B&quot;-SKB ČK" sheetId="13" r:id="rId13"/>
    <sheet name="skupina_A" sheetId="14" r:id="rId14"/>
    <sheet name="skupina_B" sheetId="15" r:id="rId15"/>
    <sheet name="skupina_C" sheetId="16" r:id="rId16"/>
    <sheet name="3koloSK-VP&quot;A&quot;" sheetId="17" r:id="rId17"/>
    <sheet name="3koloSČ-JČ" sheetId="18" r:id="rId18"/>
    <sheet name="3koloJM-ZČ" sheetId="19" r:id="rId19"/>
    <sheet name="2koloZČ-VP&quot;B&quot;" sheetId="20" r:id="rId20"/>
    <sheet name="2koloVP&quot;A&quot;-SKBČK" sheetId="21" r:id="rId21"/>
    <sheet name="2koloJČ-VČ" sheetId="22" r:id="rId22"/>
    <sheet name="1koloJM-VP&quot;B&quot;" sheetId="23" r:id="rId23"/>
    <sheet name="1koloSČ-VČ" sheetId="24" r:id="rId24"/>
    <sheet name="1koloSK-SKBČK" sheetId="25" r:id="rId25"/>
  </sheets>
  <definedNames>
    <definedName name="_xlnm.Print_Area" localSheetId="22">'1koloJM-VP"B"'!$A$1:$S$23</definedName>
    <definedName name="_xlnm.Print_Area" localSheetId="23">'1koloSČ-VČ'!$A$1:$S$23</definedName>
    <definedName name="_xlnm.Print_Area" localSheetId="24">'1koloSK-SKBČK'!$A$1:$S$23</definedName>
    <definedName name="_xlnm.Print_Area" localSheetId="21">'2koloJČ-VČ'!$A$1:$S$23</definedName>
    <definedName name="_xlnm.Print_Area" localSheetId="20">'2koloVP"A"-SKBČK'!$A$1:$S$23</definedName>
    <definedName name="_xlnm.Print_Area" localSheetId="19">'2koloZČ-VP"B"'!$A$1:$S$23</definedName>
    <definedName name="_xlnm.Print_Area" localSheetId="18">'3koloJM-ZČ'!$A$1:$S$23</definedName>
    <definedName name="_xlnm.Print_Area" localSheetId="17">'3koloSČ-JČ'!$A$1:$S$23</definedName>
    <definedName name="_xlnm.Print_Area" localSheetId="16">'3koloSK-VP"A"'!$A$1:$S$23</definedName>
    <definedName name="_xlnm.Print_Area" localSheetId="11">'4koloJM-SK'!$A$1:$S$23</definedName>
    <definedName name="_xlnm.Print_Area" localSheetId="12">'4koloVP"B"-SKB ČK'!$A$1:$S$23</definedName>
    <definedName name="_xlnm.Print_Area" localSheetId="10">'4koloZČ-VP"A"'!$A$1:$S$23</definedName>
    <definedName name="_xlnm.Print_Area" localSheetId="8">'5koloJČ-VP"A"'!$A$1:$S$23</definedName>
    <definedName name="_xlnm.Print_Area" localSheetId="9">'5koloSČ-SK'!$A$1:$S$23</definedName>
    <definedName name="_xlnm.Print_Area" localSheetId="7">'5koloVČ-SKBČK'!$A$1:$S$23</definedName>
    <definedName name="_xlnm.Print_Area" localSheetId="6">'6koloJM-SČ'!$A$1:$S$23</definedName>
    <definedName name="_xlnm.Print_Area" localSheetId="4">'6koloVP"B"-VČ'!$A$1:$S$23</definedName>
    <definedName name="_xlnm.Print_Area" localSheetId="5">'6koloZČ-JČ'!$A$1:$S$23</definedName>
  </definedNames>
  <calcPr fullCalcOnLoad="1"/>
</workbook>
</file>

<file path=xl/sharedStrings.xml><?xml version="1.0" encoding="utf-8"?>
<sst xmlns="http://schemas.openxmlformats.org/spreadsheetml/2006/main" count="1343" uniqueCount="171">
  <si>
    <t>Soutěž:</t>
  </si>
  <si>
    <t>Místo konání:</t>
  </si>
  <si>
    <t>Datum:</t>
  </si>
  <si>
    <t>Konečné</t>
  </si>
  <si>
    <t>Míče</t>
  </si>
  <si>
    <t>Sety</t>
  </si>
  <si>
    <t>Zápasy</t>
  </si>
  <si>
    <t>Body</t>
  </si>
  <si>
    <t>pořadí</t>
  </si>
  <si>
    <t>Poznámky:</t>
  </si>
  <si>
    <t>Vítěz každého utkání získává 3 body, za nerozhodný výsledek získávají obě družstva po 2 bodech a poražené družstvo získává 1 bod.</t>
  </si>
  <si>
    <t>Konečné pořadí v tabulce je určeno:</t>
  </si>
  <si>
    <t>- vyšším počtem získaných bodů</t>
  </si>
  <si>
    <t xml:space="preserve">V případě rovnosti bodů dvou a více družstev rozhoduje: </t>
  </si>
  <si>
    <t>- rozdíl celkového skóre vyhraných a prohraných zápasů</t>
  </si>
  <si>
    <t>- rozdíl celkového skóre vyhraných a prohraných setů</t>
  </si>
  <si>
    <t>- rozdíl celkového skóre vyhraných a prohraných míčů</t>
  </si>
  <si>
    <t>- vzájemná utkání, případně skóre z těchto utkání ve výše uvedeném pořadí</t>
  </si>
  <si>
    <t>Český Krumlov</t>
  </si>
  <si>
    <t>ZÁPIS O UTKÁNÍ SMÍŠENÝCH DRUŽSTEV</t>
  </si>
  <si>
    <t>Název soutěže:</t>
  </si>
  <si>
    <t>Družstvo "A"</t>
  </si>
  <si>
    <t>Družstvo "B"</t>
  </si>
  <si>
    <t>Místo:</t>
  </si>
  <si>
    <t>Vrchní rozhodčí:</t>
  </si>
  <si>
    <t>Karel Kotyza</t>
  </si>
  <si>
    <t>"A"</t>
  </si>
  <si>
    <t>"B"</t>
  </si>
  <si>
    <t>Výsledky setů</t>
  </si>
  <si>
    <t>Součet míčů</t>
  </si>
  <si>
    <t>Rozhodčí</t>
  </si>
  <si>
    <t>1.dvouhra chlapců</t>
  </si>
  <si>
    <t>:</t>
  </si>
  <si>
    <t>1. dvouhra dívek</t>
  </si>
  <si>
    <t>2. dvouhra chlapců</t>
  </si>
  <si>
    <t>2. dvouhra dívek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</si>
  <si>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</si>
  <si>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</si>
  <si>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</si>
  <si>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</si>
  <si>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</si>
  <si>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</si>
  <si>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</si>
  <si>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CELOSTÁTNÍ TURNAJ SMÍŠENÝCH DRUŽSTEV - KATEGORIE U11</t>
  </si>
  <si>
    <t>3. dvouhra dívek</t>
  </si>
  <si>
    <t>3. dvouhra chlapců</t>
  </si>
  <si>
    <t>Brunátová Kristýna</t>
  </si>
  <si>
    <t>Světničková Monika</t>
  </si>
  <si>
    <t>Kuntošová Kateřina</t>
  </si>
  <si>
    <t>Valter Ondřej</t>
  </si>
  <si>
    <t>Slatinská Jana</t>
  </si>
  <si>
    <t>SKB ČESKÝ KRUMLOV</t>
  </si>
  <si>
    <t>KLIMKOVICE</t>
  </si>
  <si>
    <t>Kotyzová Lucie</t>
  </si>
  <si>
    <t>Gerlich Tomáš</t>
  </si>
  <si>
    <t>Vašátko Michal</t>
  </si>
  <si>
    <t>Somerlík Jan</t>
  </si>
  <si>
    <t>Lapáček Vojtěch</t>
  </si>
  <si>
    <t>Kocová Natálie</t>
  </si>
  <si>
    <t>Srncová Veronika</t>
  </si>
  <si>
    <t>2. CELOSTÁTNÍ TURNAJ DRUŽSTEV - KATEGORIE U11</t>
  </si>
  <si>
    <t>SKB</t>
  </si>
  <si>
    <t>SEVERNÍ ČECHY</t>
  </si>
  <si>
    <t>KONEČNÉ POŘADÍ</t>
  </si>
  <si>
    <t>1.</t>
  </si>
  <si>
    <t>2.</t>
  </si>
  <si>
    <t>3.</t>
  </si>
  <si>
    <t>4.</t>
  </si>
  <si>
    <t>5.</t>
  </si>
  <si>
    <t>6.</t>
  </si>
  <si>
    <t>7.</t>
  </si>
  <si>
    <t>SOKOL KLIMKOVICE</t>
  </si>
  <si>
    <t>6. prosince 2008</t>
  </si>
  <si>
    <t>6.12.2008</t>
  </si>
  <si>
    <t>ZÁKLADNÍ SKUPINA      A</t>
  </si>
  <si>
    <t xml:space="preserve"> JIŽNÍ</t>
  </si>
  <si>
    <t>MORAVA</t>
  </si>
  <si>
    <t>ČECHY</t>
  </si>
  <si>
    <t>VÝBĚR</t>
  </si>
  <si>
    <t xml:space="preserve"> SEVERNÍ</t>
  </si>
  <si>
    <t>JIŽNÍ</t>
  </si>
  <si>
    <t>VÝCHODNÍ</t>
  </si>
  <si>
    <t>SKB ČECHY</t>
  </si>
  <si>
    <t>KRUMLOV</t>
  </si>
  <si>
    <t>PRAHY "B"</t>
  </si>
  <si>
    <t>PRAHA "A"</t>
  </si>
  <si>
    <t>ZÁKLADNÍ SKUPINA      B</t>
  </si>
  <si>
    <t>ZÁKLADNÍ SKUPINA      C</t>
  </si>
  <si>
    <t>JIŽNÍ MORAVA</t>
  </si>
  <si>
    <t>VÝBĚR PRAHY "B"</t>
  </si>
  <si>
    <t>Gola Petr</t>
  </si>
  <si>
    <t>Bureš Jiří</t>
  </si>
  <si>
    <t>Kupsa Jan</t>
  </si>
  <si>
    <t>Samohel Tomáš</t>
  </si>
  <si>
    <t>Jirásko Michal</t>
  </si>
  <si>
    <t>Kocián Jindřich</t>
  </si>
  <si>
    <t>Bareš Pavel</t>
  </si>
  <si>
    <t>VÝCHODNÍ ČECHY</t>
  </si>
  <si>
    <t>Siviglia Nicola</t>
  </si>
  <si>
    <t>Jindra Karel</t>
  </si>
  <si>
    <t>Jakeš Marek</t>
  </si>
  <si>
    <t>Kostrhun Adam</t>
  </si>
  <si>
    <t>Pertold František</t>
  </si>
  <si>
    <t>Ausbergová Berta</t>
  </si>
  <si>
    <t>Vlášková Šárka</t>
  </si>
  <si>
    <t>Švecová Adéla</t>
  </si>
  <si>
    <t>Mikéciová Vanesa</t>
  </si>
  <si>
    <t>Pátek Lukáš</t>
  </si>
  <si>
    <t>Geierová Klára</t>
  </si>
  <si>
    <t>Nová Veronika</t>
  </si>
  <si>
    <t>Lavičková Lucie</t>
  </si>
  <si>
    <t>Hurych Denis</t>
  </si>
  <si>
    <t>Hlavsová Daniela</t>
  </si>
  <si>
    <t>Fuchsová Michaela</t>
  </si>
  <si>
    <t>Budzelová Dominika</t>
  </si>
  <si>
    <t>Valigůrová Alice</t>
  </si>
  <si>
    <t>Valmová Tereza</t>
  </si>
  <si>
    <t>Švábiková Tereza</t>
  </si>
  <si>
    <t>ZÁPADNÍ ČECHY</t>
  </si>
  <si>
    <t>VÝBĚR PRAHA "B"</t>
  </si>
  <si>
    <t>VÝBĚR PRAHA "A"</t>
  </si>
  <si>
    <t>JIŽNÍ ČECHY</t>
  </si>
  <si>
    <t>Marek Ondřej</t>
  </si>
  <si>
    <t>Kural Martin</t>
  </si>
  <si>
    <t>Polášek Roland</t>
  </si>
  <si>
    <t>Legátová Anna</t>
  </si>
  <si>
    <t>Ausbergerová Berta</t>
  </si>
  <si>
    <t>Raitmayerová Adéla</t>
  </si>
  <si>
    <t>Kocián Jndřich</t>
  </si>
  <si>
    <t>Beran Petr</t>
  </si>
  <si>
    <t>Sládek Martin</t>
  </si>
  <si>
    <t>Hubáček Matěj</t>
  </si>
  <si>
    <t>Beneš Michal</t>
  </si>
  <si>
    <t>Fiala Jan</t>
  </si>
  <si>
    <t>Zelinková Michaela</t>
  </si>
  <si>
    <t>Nováková Eliška</t>
  </si>
  <si>
    <t>Valhová Tereza</t>
  </si>
  <si>
    <t>Freiová Michaela</t>
  </si>
  <si>
    <t>Šimoníková Bára</t>
  </si>
  <si>
    <t>Tůmová Michaela</t>
  </si>
  <si>
    <t>Seibrtová Adéla</t>
  </si>
  <si>
    <t>Světničková Veronika</t>
  </si>
  <si>
    <t>Marek Ond</t>
  </si>
  <si>
    <t>Lavičiková Lucie</t>
  </si>
  <si>
    <t>Lapáček Votěch</t>
  </si>
  <si>
    <t>Končoková Denisa</t>
  </si>
  <si>
    <t>SOKOL</t>
  </si>
  <si>
    <t>Bebeš Michal</t>
  </si>
  <si>
    <t xml:space="preserve">Zelinková Michaela </t>
  </si>
  <si>
    <t xml:space="preserve">Švecová Adéla </t>
  </si>
  <si>
    <t>Siviglia Nicole</t>
  </si>
  <si>
    <t>Vašátko Michael</t>
  </si>
  <si>
    <t>VÝBĚR PRAHY "A"</t>
  </si>
  <si>
    <t>Gesrlich Tomáš</t>
  </si>
  <si>
    <t>SEVERNÍ</t>
  </si>
  <si>
    <t xml:space="preserve">JIŽNÍ </t>
  </si>
  <si>
    <t>ČESKÝ KRUMLOV</t>
  </si>
  <si>
    <t xml:space="preserve">  FINÁLE </t>
  </si>
  <si>
    <r>
      <t>a</t>
    </r>
    <r>
      <rPr>
        <b/>
        <sz val="18"/>
        <rFont val="Arial CE"/>
        <family val="2"/>
      </rPr>
      <t xml:space="preserve">7-9 </t>
    </r>
  </si>
  <si>
    <t>JIŽNÍ ECHY</t>
  </si>
  <si>
    <t>Jirásko Michael</t>
  </si>
  <si>
    <t>TJ SOKOL</t>
  </si>
  <si>
    <t>PRAHY "A"</t>
  </si>
  <si>
    <r>
      <t xml:space="preserve">SKUPINA o </t>
    </r>
    <r>
      <rPr>
        <b/>
        <sz val="18"/>
        <rFont val="Arial CE"/>
        <family val="2"/>
      </rPr>
      <t xml:space="preserve">4.-6. místo </t>
    </r>
  </si>
  <si>
    <t>3. CELOSTÁTNÍ TURNAJ DRUŽSTEV - KATEGORIE U11</t>
  </si>
  <si>
    <t>TJ SOKOL KLIMKOVICE</t>
  </si>
  <si>
    <t>VÝBĚR ZÁPADNÍCH ČECH</t>
  </si>
  <si>
    <t>8.</t>
  </si>
  <si>
    <t>9.</t>
  </si>
  <si>
    <t>VÝBĚR ZÁPADNÍCH ČECHY</t>
  </si>
  <si>
    <t>ZÁPADNÍCH ČECH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</si>
</sst>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\ &quot;Kčs&quot;;\-#,##0\ &quot;Kčs&quot;"/>
    <numFmt numFmtId="169" formatCode="#,##0\ &quot;Kčs&quot;;[Red]\-#,##0\ &quot;Kčs&quot;"/>
    <numFmt numFmtId="170" formatCode="#,##0.00\ &quot;Kčs&quot;;\-#,##0.00\ &quot;Kčs&quot;"/>
    <numFmt numFmtId="171" formatCode="#,##0.00\ &quot;Kčs&quot;;[Red]\-#,##0.00\ &quot;Kčs&quot;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0.0"/>
    <numFmt numFmtId="177" formatCode="0.000"/>
    <numFmt numFmtId="178" formatCode="d/m/yy"/>
    <numFmt numFmtId="179" formatCode="dd/mm/yy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sz val="6"/>
      <name val="Small Fonts"/>
      <family val="2"/>
    </font>
    <font>
      <b/>
      <sz val="12"/>
      <name val="UniverseEE"/>
      <family val="1"/>
    </font>
    <font>
      <sz val="12"/>
      <name val="RomanEE"/>
      <family val="1"/>
    </font>
    <font>
      <u val="single"/>
      <sz val="10"/>
      <color indexed="36"/>
      <name val="Arial CE"/>
      <family val="0"/>
    </font>
    <font>
      <sz val="12"/>
      <name val="UniverseEE"/>
      <family val="1"/>
    </font>
    <font>
      <sz val="9"/>
      <name val="UniverseEE"/>
      <family val="1"/>
    </font>
    <font>
      <sz val="8"/>
      <name val="Arial CE"/>
      <family val="2"/>
    </font>
    <font>
      <b/>
      <sz val="20"/>
      <name val="Arial CE"/>
      <family val="2"/>
    </font>
    <font>
      <b/>
      <i/>
      <sz val="12"/>
      <name val="Arial CE"/>
      <family val="2"/>
    </font>
    <font>
      <b/>
      <sz val="8"/>
      <name val="Arial CE"/>
      <family val="0"/>
    </font>
    <font>
      <sz val="8"/>
      <color indexed="12"/>
      <name val="Arial CE"/>
      <family val="0"/>
    </font>
    <font>
      <i/>
      <sz val="10"/>
      <color indexed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36"/>
      <name val="Arial CE"/>
      <family val="2"/>
    </font>
    <font>
      <b/>
      <i/>
      <sz val="10"/>
      <color indexed="10"/>
      <name val="Arial CE"/>
      <family val="0"/>
    </font>
    <font>
      <sz val="8"/>
      <color indexed="13"/>
      <name val="Arial CE"/>
      <family val="2"/>
    </font>
    <font>
      <b/>
      <sz val="18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i/>
      <sz val="12"/>
      <name val="Arial CE"/>
      <family val="2"/>
    </font>
    <font>
      <sz val="6"/>
      <name val="Arial CE"/>
      <family val="2"/>
    </font>
    <font>
      <b/>
      <sz val="35"/>
      <name val="Arial CE"/>
      <family val="0"/>
    </font>
    <font>
      <b/>
      <sz val="25"/>
      <name val="Arial CE"/>
      <family val="0"/>
    </font>
    <font>
      <b/>
      <sz val="18"/>
      <color indexed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horizontal="center" vertical="center" wrapText="1"/>
      <protection/>
    </xf>
    <xf numFmtId="44" fontId="6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9" fillId="0" borderId="0">
      <alignment horizontal="center" vertical="center"/>
      <protection/>
    </xf>
    <xf numFmtId="0" fontId="9" fillId="0" borderId="0">
      <alignment vertical="center"/>
      <protection/>
    </xf>
    <xf numFmtId="0" fontId="10" fillId="0" borderId="0">
      <alignment horizontal="center" vertical="center"/>
      <protection/>
    </xf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3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3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34" xfId="0" applyFont="1" applyBorder="1" applyAlignment="1">
      <alignment horizontal="center" vertical="center"/>
    </xf>
    <xf numFmtId="49" fontId="13" fillId="0" borderId="0" xfId="0" applyNumberFormat="1" applyFont="1" applyAlignment="1">
      <alignment/>
    </xf>
    <xf numFmtId="0" fontId="17" fillId="0" borderId="36" xfId="22" applyFont="1" applyBorder="1" applyAlignment="1">
      <alignment vertical="center"/>
      <protection/>
    </xf>
    <xf numFmtId="0" fontId="0" fillId="0" borderId="37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17" fillId="0" borderId="25" xfId="22" applyFont="1" applyBorder="1" applyAlignment="1">
      <alignment vertical="center"/>
      <protection/>
    </xf>
    <xf numFmtId="44" fontId="18" fillId="0" borderId="24" xfId="19" applyFont="1" applyBorder="1" applyAlignment="1">
      <alignment horizontal="center" vertical="center"/>
    </xf>
    <xf numFmtId="0" fontId="23" fillId="0" borderId="23" xfId="28" applyFont="1" applyBorder="1" applyAlignment="1">
      <alignment horizontal="left" vertical="center"/>
      <protection/>
    </xf>
    <xf numFmtId="0" fontId="0" fillId="0" borderId="23" xfId="0" applyFont="1" applyBorder="1" applyAlignment="1">
      <alignment vertical="center"/>
    </xf>
    <xf numFmtId="0" fontId="24" fillId="0" borderId="23" xfId="28" applyFont="1" applyBorder="1" applyAlignment="1">
      <alignment horizontal="center" vertical="center"/>
      <protection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7" fillId="0" borderId="33" xfId="22" applyFont="1" applyBorder="1" applyAlignment="1">
      <alignment vertical="center"/>
      <protection/>
    </xf>
    <xf numFmtId="0" fontId="24" fillId="0" borderId="32" xfId="28" applyFont="1" applyBorder="1" applyAlignment="1">
      <alignment horizontal="center" vertical="center"/>
      <protection/>
    </xf>
    <xf numFmtId="0" fontId="25" fillId="0" borderId="31" xfId="28" applyFont="1" applyBorder="1" applyAlignment="1">
      <alignment horizontal="center" vertical="center"/>
      <protection/>
    </xf>
    <xf numFmtId="0" fontId="24" fillId="0" borderId="31" xfId="28" applyFont="1" applyBorder="1" applyAlignment="1">
      <alignment horizontal="center" vertical="center"/>
      <protection/>
    </xf>
    <xf numFmtId="0" fontId="0" fillId="0" borderId="3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18" fillId="0" borderId="1" xfId="24" applyFont="1" applyBorder="1">
      <alignment horizontal="center" vertical="center"/>
      <protection/>
    </xf>
    <xf numFmtId="0" fontId="18" fillId="0" borderId="4" xfId="24" applyFont="1" applyBorder="1">
      <alignment horizontal="center" vertical="center"/>
      <protection/>
    </xf>
    <xf numFmtId="0" fontId="26" fillId="0" borderId="6" xfId="18" applyFont="1" applyBorder="1" applyAlignment="1">
      <alignment horizontal="centerContinuous" vertical="center"/>
      <protection/>
    </xf>
    <xf numFmtId="0" fontId="18" fillId="0" borderId="41" xfId="24" applyFont="1" applyBorder="1">
      <alignment horizontal="center" vertical="center"/>
      <protection/>
    </xf>
    <xf numFmtId="44" fontId="18" fillId="0" borderId="15" xfId="19" applyFont="1" applyBorder="1">
      <alignment horizontal="center"/>
    </xf>
    <xf numFmtId="0" fontId="18" fillId="0" borderId="15" xfId="24" applyFont="1" applyBorder="1">
      <alignment horizontal="center" vertical="center"/>
      <protection/>
    </xf>
    <xf numFmtId="0" fontId="26" fillId="0" borderId="15" xfId="18" applyFont="1" applyBorder="1" applyAlignment="1">
      <alignment horizontal="centerContinuous" vertical="center"/>
      <protection/>
    </xf>
    <xf numFmtId="0" fontId="26" fillId="0" borderId="14" xfId="18" applyFont="1" applyBorder="1" applyAlignment="1">
      <alignment horizontal="centerContinuous" vertical="center"/>
      <protection/>
    </xf>
    <xf numFmtId="0" fontId="26" fillId="0" borderId="42" xfId="18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26" fillId="0" borderId="12" xfId="18" applyFont="1" applyBorder="1" applyAlignment="1">
      <alignment horizontal="center" vertical="center" wrapText="1"/>
      <protection/>
    </xf>
    <xf numFmtId="0" fontId="0" fillId="0" borderId="24" xfId="24" applyFont="1" applyBorder="1" applyAlignment="1">
      <alignment horizontal="left" vertical="center"/>
      <protection/>
    </xf>
    <xf numFmtId="0" fontId="17" fillId="0" borderId="23" xfId="26" applyFont="1" applyBorder="1">
      <alignment horizontal="center" vertical="center"/>
      <protection/>
    </xf>
    <xf numFmtId="0" fontId="17" fillId="0" borderId="43" xfId="26" applyFont="1" applyBorder="1">
      <alignment horizontal="center" vertical="center"/>
      <protection/>
    </xf>
    <xf numFmtId="0" fontId="17" fillId="0" borderId="24" xfId="26" applyFont="1" applyBorder="1">
      <alignment horizontal="center" vertical="center"/>
      <protection/>
    </xf>
    <xf numFmtId="0" fontId="17" fillId="0" borderId="44" xfId="26" applyFont="1" applyBorder="1" applyProtection="1">
      <alignment horizontal="center" vertical="center"/>
      <protection hidden="1"/>
    </xf>
    <xf numFmtId="0" fontId="17" fillId="0" borderId="24" xfId="26" applyFont="1" applyBorder="1" applyProtection="1">
      <alignment horizontal="center" vertical="center"/>
      <protection hidden="1"/>
    </xf>
    <xf numFmtId="0" fontId="17" fillId="0" borderId="44" xfId="26" applyFont="1" applyBorder="1">
      <alignment horizontal="center" vertical="center"/>
      <protection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7" fillId="0" borderId="0" xfId="26" applyFont="1" applyBorder="1">
      <alignment horizontal="center" vertical="center"/>
      <protection/>
    </xf>
    <xf numFmtId="0" fontId="17" fillId="0" borderId="31" xfId="26" applyFont="1" applyBorder="1">
      <alignment horizontal="center" vertical="center"/>
      <protection/>
    </xf>
    <xf numFmtId="0" fontId="17" fillId="0" borderId="9" xfId="26" applyFont="1" applyBorder="1">
      <alignment horizontal="center" vertical="center"/>
      <protection/>
    </xf>
    <xf numFmtId="0" fontId="17" fillId="0" borderId="45" xfId="26" applyFont="1" applyBorder="1">
      <alignment horizontal="center" vertical="center"/>
      <protection/>
    </xf>
    <xf numFmtId="0" fontId="0" fillId="0" borderId="11" xfId="0" applyFont="1" applyBorder="1" applyAlignment="1">
      <alignment/>
    </xf>
    <xf numFmtId="0" fontId="23" fillId="4" borderId="46" xfId="25" applyFont="1" applyFill="1" applyBorder="1">
      <alignment vertical="center"/>
      <protection/>
    </xf>
    <xf numFmtId="0" fontId="12" fillId="4" borderId="47" xfId="0" applyFont="1" applyFill="1" applyBorder="1" applyAlignment="1">
      <alignment vertical="center"/>
    </xf>
    <xf numFmtId="0" fontId="0" fillId="4" borderId="47" xfId="0" applyFont="1" applyFill="1" applyBorder="1" applyAlignment="1">
      <alignment/>
    </xf>
    <xf numFmtId="0" fontId="18" fillId="4" borderId="47" xfId="24" applyFont="1" applyFill="1" applyBorder="1">
      <alignment horizontal="center" vertical="center"/>
      <protection/>
    </xf>
    <xf numFmtId="0" fontId="18" fillId="4" borderId="48" xfId="24" applyFont="1" applyFill="1" applyBorder="1">
      <alignment horizontal="center" vertical="center"/>
      <protection/>
    </xf>
    <xf numFmtId="0" fontId="18" fillId="0" borderId="49" xfId="24" applyFont="1" applyBorder="1" applyProtection="1">
      <alignment horizontal="center" vertical="center"/>
      <protection hidden="1"/>
    </xf>
    <xf numFmtId="0" fontId="18" fillId="0" borderId="50" xfId="24" applyFont="1" applyBorder="1" applyProtection="1">
      <alignment horizontal="center" vertical="center"/>
      <protection hidden="1"/>
    </xf>
    <xf numFmtId="0" fontId="18" fillId="0" borderId="51" xfId="24" applyFont="1" applyBorder="1" applyProtection="1">
      <alignment horizontal="center" vertical="center"/>
      <protection hidden="1"/>
    </xf>
    <xf numFmtId="0" fontId="11" fillId="0" borderId="48" xfId="0" applyFont="1" applyBorder="1" applyAlignment="1">
      <alignment/>
    </xf>
    <xf numFmtId="0" fontId="17" fillId="0" borderId="0" xfId="26" applyFont="1">
      <alignment horizontal="center" vertical="center"/>
      <protection/>
    </xf>
    <xf numFmtId="0" fontId="26" fillId="0" borderId="0" xfId="18" applyFont="1" applyBorder="1" applyAlignment="1">
      <alignment horizontal="centerContinuous" vertical="center"/>
      <protection/>
    </xf>
    <xf numFmtId="0" fontId="0" fillId="0" borderId="0" xfId="22" applyFont="1">
      <alignment/>
      <protection/>
    </xf>
    <xf numFmtId="0" fontId="1" fillId="0" borderId="0" xfId="22" applyFont="1">
      <alignment/>
      <protection/>
    </xf>
    <xf numFmtId="0" fontId="17" fillId="0" borderId="0" xfId="22" applyFont="1">
      <alignment/>
      <protection/>
    </xf>
    <xf numFmtId="0" fontId="11" fillId="0" borderId="0" xfId="22" applyFont="1">
      <alignment/>
      <protection/>
    </xf>
    <xf numFmtId="0" fontId="0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23" fillId="0" borderId="24" xfId="0" applyFont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49" fontId="27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49" fontId="28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9" fillId="3" borderId="5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29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12" fillId="0" borderId="31" xfId="25" applyFont="1" applyBorder="1" applyAlignment="1">
      <alignment horizontal="center" vertical="center"/>
      <protection/>
    </xf>
    <xf numFmtId="0" fontId="26" fillId="0" borderId="2" xfId="18" applyFont="1" applyBorder="1" applyAlignment="1">
      <alignment horizontal="center" vertical="center"/>
      <protection/>
    </xf>
    <xf numFmtId="0" fontId="26" fillId="0" borderId="4" xfId="18" applyFont="1" applyBorder="1" applyAlignment="1">
      <alignment horizontal="center" vertical="center"/>
      <protection/>
    </xf>
    <xf numFmtId="0" fontId="26" fillId="0" borderId="54" xfId="18" applyFont="1" applyBorder="1" applyAlignment="1">
      <alignment horizontal="center" vertical="center"/>
      <protection/>
    </xf>
    <xf numFmtId="0" fontId="26" fillId="0" borderId="55" xfId="18" applyFont="1" applyBorder="1" applyAlignment="1">
      <alignment horizontal="center" vertical="center"/>
      <protection/>
    </xf>
    <xf numFmtId="0" fontId="26" fillId="0" borderId="56" xfId="18" applyFont="1" applyBorder="1" applyAlignment="1">
      <alignment horizontal="center" vertical="center"/>
      <protection/>
    </xf>
    <xf numFmtId="0" fontId="22" fillId="0" borderId="0" xfId="0" applyFont="1" applyAlignment="1">
      <alignment horizontal="right"/>
    </xf>
  </cellXfs>
  <cellStyles count="15">
    <cellStyle name="Normal" xfId="0"/>
    <cellStyle name="Comma" xfId="15"/>
    <cellStyle name="Comma [0]" xfId="16"/>
    <cellStyle name="Hyperlink" xfId="17"/>
    <cellStyle name="Malé písmo" xfId="18"/>
    <cellStyle name="Currency" xfId="19"/>
    <cellStyle name="Currency [0]" xfId="20"/>
    <cellStyle name="Percent" xfId="21"/>
    <cellStyle name="Roman EE 12 Normál" xfId="22"/>
    <cellStyle name="Followed Hyperlink" xfId="23"/>
    <cellStyle name="Universe EE 12 bcentr" xfId="24"/>
    <cellStyle name="Universe EE 12 bold" xfId="25"/>
    <cellStyle name="Universe EE 12 centr." xfId="26"/>
    <cellStyle name="Universe EE 12 norm." xfId="27"/>
    <cellStyle name="Universe EE 9 centr.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</xdr:row>
      <xdr:rowOff>47625</xdr:rowOff>
    </xdr:from>
    <xdr:to>
      <xdr:col>0</xdr:col>
      <xdr:colOff>1362075</xdr:colOff>
      <xdr:row>4</xdr:row>
      <xdr:rowOff>485775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71575"/>
          <a:ext cx="1228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75390625" style="0" customWidth="1"/>
    <col min="2" max="17" width="5.75390625" style="0" customWidth="1"/>
    <col min="18" max="25" width="4.75390625" style="0" customWidth="1"/>
  </cols>
  <sheetData>
    <row r="1" spans="1:2" ht="26.25">
      <c r="A1" s="2" t="s">
        <v>0</v>
      </c>
      <c r="B1" s="3" t="s">
        <v>164</v>
      </c>
    </row>
    <row r="2" spans="1:26" ht="19.5" customHeight="1">
      <c r="A2" s="2" t="s">
        <v>1</v>
      </c>
      <c r="B2" s="4" t="s">
        <v>18</v>
      </c>
      <c r="R2" s="176"/>
      <c r="S2" s="176"/>
      <c r="T2" s="176"/>
      <c r="U2" s="176"/>
      <c r="V2" s="176"/>
      <c r="W2" s="176"/>
      <c r="X2" s="176"/>
      <c r="Y2" s="176"/>
      <c r="Z2" s="176"/>
    </row>
    <row r="3" spans="1:26" ht="19.5" customHeight="1">
      <c r="A3" s="2" t="s">
        <v>2</v>
      </c>
      <c r="B3" s="90" t="s">
        <v>73</v>
      </c>
      <c r="R3" s="176"/>
      <c r="S3" s="176"/>
      <c r="T3" s="176"/>
      <c r="U3" s="176"/>
      <c r="V3" s="176"/>
      <c r="W3" s="176"/>
      <c r="X3" s="176"/>
      <c r="Y3" s="176"/>
      <c r="Z3" s="176"/>
    </row>
    <row r="4" spans="1:26" ht="23.25" customHeight="1">
      <c r="A4" s="2"/>
      <c r="B4" s="90"/>
      <c r="R4" s="158"/>
      <c r="S4" s="158"/>
      <c r="T4" s="158"/>
      <c r="U4" s="158"/>
      <c r="V4" s="158"/>
      <c r="W4" s="158"/>
      <c r="X4" s="158"/>
      <c r="Y4" s="158"/>
      <c r="Z4" s="158"/>
    </row>
    <row r="5" spans="1:26" ht="45.75">
      <c r="A5" s="2"/>
      <c r="B5" s="177" t="s">
        <v>63</v>
      </c>
      <c r="R5" s="158"/>
      <c r="S5" s="158"/>
      <c r="T5" s="158"/>
      <c r="U5" s="158"/>
      <c r="V5" s="158"/>
      <c r="W5" s="158"/>
      <c r="X5" s="158"/>
      <c r="Y5" s="158"/>
      <c r="Z5" s="158"/>
    </row>
    <row r="6" spans="1:26" ht="23.25">
      <c r="A6" s="2"/>
      <c r="B6" s="90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30.75">
      <c r="A7" s="178" t="s">
        <v>64</v>
      </c>
      <c r="B7" s="179" t="s">
        <v>165</v>
      </c>
      <c r="R7" s="158"/>
      <c r="S7" s="158"/>
      <c r="T7" s="158"/>
      <c r="U7" s="158"/>
      <c r="V7" s="158"/>
      <c r="W7" s="158"/>
      <c r="X7" s="158"/>
      <c r="Y7" s="158"/>
      <c r="Z7" s="158"/>
    </row>
    <row r="8" spans="1:26" ht="30.75">
      <c r="A8" s="178" t="s">
        <v>65</v>
      </c>
      <c r="B8" s="179" t="s">
        <v>88</v>
      </c>
      <c r="R8" s="158"/>
      <c r="S8" s="158"/>
      <c r="T8" s="158"/>
      <c r="U8" s="158"/>
      <c r="V8" s="158"/>
      <c r="W8" s="158"/>
      <c r="X8" s="158"/>
      <c r="Y8" s="158"/>
      <c r="Z8" s="158"/>
    </row>
    <row r="9" spans="1:26" ht="30.75">
      <c r="A9" s="178" t="s">
        <v>66</v>
      </c>
      <c r="B9" s="179" t="s">
        <v>62</v>
      </c>
      <c r="R9" s="158"/>
      <c r="S9" s="158"/>
      <c r="T9" s="158"/>
      <c r="U9" s="158"/>
      <c r="V9" s="158"/>
      <c r="W9" s="158"/>
      <c r="X9" s="158"/>
      <c r="Y9" s="158"/>
      <c r="Z9" s="158"/>
    </row>
    <row r="10" spans="1:26" ht="30.75">
      <c r="A10" s="178" t="s">
        <v>67</v>
      </c>
      <c r="B10" s="179" t="s">
        <v>152</v>
      </c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ht="30.75">
      <c r="A11" s="178" t="s">
        <v>68</v>
      </c>
      <c r="B11" s="179" t="s">
        <v>121</v>
      </c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 ht="30.75">
      <c r="A12" s="178" t="s">
        <v>69</v>
      </c>
      <c r="B12" s="179" t="s">
        <v>166</v>
      </c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 ht="30.75">
      <c r="A13" s="178" t="s">
        <v>70</v>
      </c>
      <c r="B13" s="179" t="s">
        <v>97</v>
      </c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 ht="30.75">
      <c r="A14" s="178" t="s">
        <v>167</v>
      </c>
      <c r="B14" s="179" t="s">
        <v>51</v>
      </c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ht="30.75">
      <c r="A15" s="178" t="s">
        <v>168</v>
      </c>
      <c r="B15" s="179" t="s">
        <v>89</v>
      </c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ht="23.25">
      <c r="A16" s="2"/>
      <c r="B16" s="90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ht="23.25">
      <c r="A17" s="2"/>
      <c r="B17" s="90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ht="23.25">
      <c r="A18" s="2"/>
      <c r="B18" s="90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2:5" ht="16.5" customHeight="1">
      <c r="B19" s="5"/>
      <c r="C19" s="5"/>
      <c r="D19" s="5"/>
      <c r="E19" s="5"/>
    </row>
    <row r="20" spans="2:5" ht="16.5" customHeight="1">
      <c r="B20" s="5"/>
      <c r="C20" s="5"/>
      <c r="D20" s="5"/>
      <c r="E20" s="5"/>
    </row>
    <row r="21" spans="2:5" ht="16.5" customHeight="1">
      <c r="B21" s="5"/>
      <c r="C21" s="5"/>
      <c r="D21" s="5"/>
      <c r="E21" s="5"/>
    </row>
    <row r="22" spans="2:5" ht="16.5" customHeight="1">
      <c r="B22" s="5"/>
      <c r="C22" s="5"/>
      <c r="D22" s="5"/>
      <c r="E22" s="5"/>
    </row>
    <row r="23" spans="2:5" ht="16.5" customHeight="1">
      <c r="B23" s="5"/>
      <c r="C23" s="5"/>
      <c r="D23" s="5"/>
      <c r="E23" s="5"/>
    </row>
    <row r="24" spans="2:5" ht="16.5" customHeight="1">
      <c r="B24" s="5"/>
      <c r="C24" s="5"/>
      <c r="D24" s="5"/>
      <c r="E24" s="5"/>
    </row>
    <row r="25" spans="2:5" ht="16.5" customHeight="1">
      <c r="B25" s="5"/>
      <c r="C25" s="5"/>
      <c r="D25" s="5"/>
      <c r="E25" s="5"/>
    </row>
    <row r="26" spans="2:5" ht="16.5" customHeight="1">
      <c r="B26" s="5"/>
      <c r="C26" s="5"/>
      <c r="D26" s="5"/>
      <c r="E26" s="5"/>
    </row>
    <row r="27" spans="2:5" ht="16.5" customHeight="1">
      <c r="B27" s="5"/>
      <c r="C27" s="5"/>
      <c r="D27" s="5"/>
      <c r="E27" s="5"/>
    </row>
    <row r="28" spans="2:5" ht="16.5" customHeight="1">
      <c r="B28" s="5"/>
      <c r="C28" s="5"/>
      <c r="D28" s="5"/>
      <c r="E28" s="5"/>
    </row>
    <row r="29" spans="2:5" ht="16.5" customHeight="1">
      <c r="B29" s="5"/>
      <c r="C29" s="5"/>
      <c r="D29" s="5"/>
      <c r="E29" s="5"/>
    </row>
    <row r="30" spans="2:5" ht="16.5" customHeight="1">
      <c r="B30" s="5"/>
      <c r="C30" s="5"/>
      <c r="D30" s="5"/>
      <c r="E30" s="5"/>
    </row>
    <row r="31" spans="2:5" ht="16.5" customHeight="1">
      <c r="B31" s="5"/>
      <c r="C31" s="5"/>
      <c r="D31" s="5"/>
      <c r="E31" s="5"/>
    </row>
    <row r="32" spans="2:5" ht="16.5" customHeight="1">
      <c r="B32" s="5"/>
      <c r="C32" s="5"/>
      <c r="D32" s="5"/>
      <c r="E32" s="5"/>
    </row>
    <row r="33" spans="2:5" ht="16.5" customHeight="1">
      <c r="B33" s="5"/>
      <c r="C33" s="5"/>
      <c r="D33" s="5"/>
      <c r="E33" s="5"/>
    </row>
    <row r="34" spans="2:5" ht="16.5" customHeight="1">
      <c r="B34" s="5"/>
      <c r="C34" s="5"/>
      <c r="D34" s="5"/>
      <c r="E34" s="5"/>
    </row>
    <row r="35" spans="2:5" ht="16.5" customHeight="1">
      <c r="B35" s="5"/>
      <c r="C35" s="5"/>
      <c r="D35" s="5"/>
      <c r="E35" s="5"/>
    </row>
    <row r="36" spans="2:5" ht="16.5" customHeight="1">
      <c r="B36" s="5"/>
      <c r="C36" s="5"/>
      <c r="D36" s="5"/>
      <c r="E36" s="5"/>
    </row>
    <row r="37" spans="2:5" ht="16.5" customHeight="1">
      <c r="B37" s="5"/>
      <c r="C37" s="5"/>
      <c r="D37" s="5"/>
      <c r="E37" s="5"/>
    </row>
    <row r="38" spans="2:5" ht="16.5" customHeight="1">
      <c r="B38" s="5"/>
      <c r="C38" s="5"/>
      <c r="D38" s="5"/>
      <c r="E38" s="5"/>
    </row>
    <row r="39" spans="2:5" ht="16.5" customHeight="1">
      <c r="B39" s="5"/>
      <c r="C39" s="5"/>
      <c r="D39" s="5"/>
      <c r="E39" s="5"/>
    </row>
    <row r="40" spans="2:5" ht="16.5" customHeight="1">
      <c r="B40" s="5"/>
      <c r="C40" s="5"/>
      <c r="D40" s="5"/>
      <c r="E40" s="5"/>
    </row>
    <row r="41" spans="2:5" ht="16.5" customHeight="1">
      <c r="B41" s="5"/>
      <c r="C41" s="5"/>
      <c r="D41" s="5"/>
      <c r="E41" s="5"/>
    </row>
    <row r="42" spans="2:5" ht="16.5" customHeight="1">
      <c r="B42" s="5"/>
      <c r="C42" s="5"/>
      <c r="D42" s="5"/>
      <c r="E42" s="5"/>
    </row>
    <row r="43" spans="2:5" ht="16.5" customHeight="1">
      <c r="B43" s="5"/>
      <c r="C43" s="5"/>
      <c r="D43" s="5"/>
      <c r="E43" s="5"/>
    </row>
    <row r="44" spans="2:5" ht="16.5" customHeight="1">
      <c r="B44" s="5"/>
      <c r="C44" s="5"/>
      <c r="D44" s="5"/>
      <c r="E44" s="5"/>
    </row>
    <row r="45" spans="2:5" ht="16.5" customHeight="1">
      <c r="B45" s="5"/>
      <c r="C45" s="5"/>
      <c r="D45" s="5"/>
      <c r="E45" s="5"/>
    </row>
    <row r="46" spans="2:5" ht="16.5" customHeight="1">
      <c r="B46" s="5"/>
      <c r="C46" s="5"/>
      <c r="D46" s="5"/>
      <c r="E46" s="5"/>
    </row>
    <row r="47" spans="2:5" ht="16.5" customHeight="1">
      <c r="B47" s="5"/>
      <c r="C47" s="5"/>
      <c r="D47" s="5"/>
      <c r="E47" s="5"/>
    </row>
    <row r="48" spans="2:5" ht="16.5" customHeight="1">
      <c r="B48" s="5"/>
      <c r="C48" s="5"/>
      <c r="D48" s="5"/>
      <c r="E48" s="5"/>
    </row>
    <row r="49" spans="2:5" ht="16.5" customHeight="1">
      <c r="B49" s="5"/>
      <c r="C49" s="5"/>
      <c r="D49" s="5"/>
      <c r="E49" s="5"/>
    </row>
    <row r="50" spans="2:5" ht="16.5" customHeight="1">
      <c r="B50" s="5"/>
      <c r="C50" s="5"/>
      <c r="D50" s="5"/>
      <c r="E50" s="5"/>
    </row>
    <row r="51" spans="2:5" ht="16.5" customHeight="1">
      <c r="B51" s="5"/>
      <c r="C51" s="5"/>
      <c r="D51" s="5"/>
      <c r="E51" s="5"/>
    </row>
    <row r="52" spans="2:5" ht="16.5" customHeight="1">
      <c r="B52" s="5"/>
      <c r="C52" s="5"/>
      <c r="D52" s="5"/>
      <c r="E52" s="5"/>
    </row>
    <row r="53" spans="2:5" ht="16.5" customHeight="1">
      <c r="B53" s="5"/>
      <c r="C53" s="5"/>
      <c r="D53" s="5"/>
      <c r="E53" s="5"/>
    </row>
    <row r="54" spans="2:5" ht="16.5" customHeight="1">
      <c r="B54" s="5"/>
      <c r="C54" s="5"/>
      <c r="D54" s="5"/>
      <c r="E54" s="5"/>
    </row>
    <row r="55" spans="2:5" ht="16.5" customHeight="1">
      <c r="B55" s="5"/>
      <c r="C55" s="5"/>
      <c r="D55" s="5"/>
      <c r="E55" s="5"/>
    </row>
    <row r="56" spans="2:5" ht="16.5" customHeight="1">
      <c r="B56" s="5"/>
      <c r="C56" s="5"/>
      <c r="D56" s="5"/>
      <c r="E56" s="5"/>
    </row>
    <row r="57" spans="2:5" ht="16.5" customHeight="1">
      <c r="B57" s="5"/>
      <c r="C57" s="5"/>
      <c r="D57" s="5"/>
      <c r="E57" s="5"/>
    </row>
    <row r="58" spans="2:5" ht="16.5" customHeight="1">
      <c r="B58" s="5"/>
      <c r="C58" s="5"/>
      <c r="D58" s="5"/>
      <c r="E58" s="5"/>
    </row>
    <row r="59" spans="2:5" ht="16.5" customHeight="1">
      <c r="B59" s="5"/>
      <c r="C59" s="5"/>
      <c r="D59" s="5"/>
      <c r="E59" s="5"/>
    </row>
    <row r="60" spans="2:5" ht="16.5" customHeight="1">
      <c r="B60" s="5"/>
      <c r="C60" s="5"/>
      <c r="D60" s="5"/>
      <c r="E60" s="5"/>
    </row>
    <row r="61" spans="2:5" ht="12.75">
      <c r="B61" s="5"/>
      <c r="C61" s="5"/>
      <c r="D61" s="5"/>
      <c r="E61" s="5"/>
    </row>
    <row r="62" spans="2:5" ht="12.75">
      <c r="B62" s="5"/>
      <c r="C62" s="5"/>
      <c r="D62" s="5"/>
      <c r="E62" s="5"/>
    </row>
    <row r="63" spans="2:5" ht="12.75">
      <c r="B63" s="5"/>
      <c r="C63" s="5"/>
      <c r="D63" s="5"/>
      <c r="E63" s="5"/>
    </row>
    <row r="64" spans="2:5" ht="12.75">
      <c r="B64" s="5"/>
      <c r="C64" s="5"/>
      <c r="D64" s="5"/>
      <c r="E64" s="5"/>
    </row>
    <row r="65" spans="2:5" ht="12.75">
      <c r="B65" s="5"/>
      <c r="C65" s="5"/>
      <c r="D65" s="5"/>
      <c r="E65" s="5"/>
    </row>
    <row r="66" spans="2:5" ht="12.75">
      <c r="B66" s="5"/>
      <c r="C66" s="5"/>
      <c r="D66" s="5"/>
      <c r="E66" s="5"/>
    </row>
    <row r="67" spans="2:5" ht="12.75">
      <c r="B67" s="5"/>
      <c r="C67" s="5"/>
      <c r="D67" s="5"/>
      <c r="E67" s="5"/>
    </row>
    <row r="68" spans="2:5" ht="12.75">
      <c r="B68" s="5"/>
      <c r="C68" s="5"/>
      <c r="D68" s="5"/>
      <c r="E68" s="5"/>
    </row>
    <row r="69" spans="2:5" ht="12.75">
      <c r="B69" s="5"/>
      <c r="C69" s="5"/>
      <c r="D69" s="5"/>
      <c r="E69" s="5"/>
    </row>
    <row r="70" spans="2:5" ht="12.75">
      <c r="B70" s="5"/>
      <c r="C70" s="5"/>
      <c r="D70" s="5"/>
      <c r="E70" s="5"/>
    </row>
    <row r="71" spans="2:5" ht="12.75">
      <c r="B71" s="5"/>
      <c r="C71" s="5"/>
      <c r="D71" s="5"/>
      <c r="E71" s="5"/>
    </row>
    <row r="72" spans="2:5" ht="12.75">
      <c r="B72" s="5"/>
      <c r="C72" s="5"/>
      <c r="D72" s="5"/>
      <c r="E72" s="5"/>
    </row>
    <row r="73" spans="2:5" ht="12.75">
      <c r="B73" s="5"/>
      <c r="C73" s="5"/>
      <c r="D73" s="5"/>
      <c r="E73" s="5"/>
    </row>
    <row r="74" spans="2:5" ht="12.75">
      <c r="B74" s="5"/>
      <c r="C74" s="5"/>
      <c r="D74" s="5"/>
      <c r="E74" s="5"/>
    </row>
    <row r="75" spans="2:5" ht="12.75">
      <c r="B75" s="5"/>
      <c r="C75" s="5"/>
      <c r="D75" s="5"/>
      <c r="E75" s="5"/>
    </row>
    <row r="76" spans="2:5" ht="12.75">
      <c r="B76" s="5"/>
      <c r="C76" s="5"/>
      <c r="D76" s="5"/>
      <c r="E76" s="5"/>
    </row>
    <row r="77" spans="2:5" ht="12.75">
      <c r="B77" s="5"/>
      <c r="C77" s="5"/>
      <c r="D77" s="5"/>
      <c r="E77" s="5"/>
    </row>
    <row r="78" spans="2:5" ht="12.75">
      <c r="B78" s="5"/>
      <c r="C78" s="5"/>
      <c r="D78" s="5"/>
      <c r="E78" s="5"/>
    </row>
    <row r="79" spans="2:5" ht="12.75">
      <c r="B79" s="5"/>
      <c r="C79" s="5"/>
      <c r="D79" s="5"/>
      <c r="E79" s="5"/>
    </row>
    <row r="80" spans="2:5" ht="12.75">
      <c r="B80" s="5"/>
      <c r="C80" s="5"/>
      <c r="D80" s="5"/>
      <c r="E80" s="5"/>
    </row>
    <row r="81" spans="2:5" ht="12.75">
      <c r="B81" s="5"/>
      <c r="C81" s="5"/>
      <c r="D81" s="5"/>
      <c r="E81" s="5"/>
    </row>
    <row r="82" spans="2:5" ht="12.75">
      <c r="B82" s="5"/>
      <c r="C82" s="5"/>
      <c r="D82" s="5"/>
      <c r="E82" s="5"/>
    </row>
    <row r="83" spans="2:5" ht="12.75">
      <c r="B83" s="5"/>
      <c r="C83" s="5"/>
      <c r="D83" s="5"/>
      <c r="E83" s="5"/>
    </row>
    <row r="84" spans="2:5" ht="12.75">
      <c r="B84" s="5"/>
      <c r="C84" s="5"/>
      <c r="D84" s="5"/>
      <c r="E84" s="5"/>
    </row>
    <row r="85" spans="2:5" ht="12.75">
      <c r="B85" s="5"/>
      <c r="C85" s="5"/>
      <c r="D85" s="5"/>
      <c r="E85" s="5"/>
    </row>
    <row r="86" spans="2:5" ht="12.75">
      <c r="B86" s="5"/>
      <c r="C86" s="5"/>
      <c r="D86" s="5"/>
      <c r="E86" s="5"/>
    </row>
    <row r="87" spans="2:5" ht="12.75">
      <c r="B87" s="5"/>
      <c r="C87" s="5"/>
      <c r="D87" s="5"/>
      <c r="E87" s="5"/>
    </row>
    <row r="88" spans="2:5" ht="12.75">
      <c r="B88" s="5"/>
      <c r="C88" s="5"/>
      <c r="D88" s="5"/>
      <c r="E88" s="5"/>
    </row>
    <row r="89" spans="2:5" ht="12.75">
      <c r="B89" s="5"/>
      <c r="C89" s="5"/>
      <c r="D89" s="5"/>
      <c r="E89" s="5"/>
    </row>
    <row r="90" spans="2:5" ht="12.75">
      <c r="B90" s="5"/>
      <c r="C90" s="5"/>
      <c r="D90" s="5"/>
      <c r="E90" s="5"/>
    </row>
    <row r="91" spans="2:5" ht="12.75">
      <c r="B91" s="5"/>
      <c r="C91" s="5"/>
      <c r="D91" s="5"/>
      <c r="E91" s="5"/>
    </row>
    <row r="92" spans="2:5" ht="12.75">
      <c r="B92" s="5"/>
      <c r="C92" s="5"/>
      <c r="D92" s="5"/>
      <c r="E92" s="5"/>
    </row>
    <row r="93" spans="2:5" ht="12.75">
      <c r="B93" s="5"/>
      <c r="C93" s="5"/>
      <c r="D93" s="5"/>
      <c r="E93" s="5"/>
    </row>
    <row r="94" spans="2:5" ht="12.75">
      <c r="B94" s="5"/>
      <c r="C94" s="5"/>
      <c r="D94" s="5"/>
      <c r="E94" s="5"/>
    </row>
    <row r="95" spans="2:5" ht="12.75">
      <c r="B95" s="5"/>
      <c r="C95" s="5"/>
      <c r="D95" s="5"/>
      <c r="E95" s="5"/>
    </row>
    <row r="96" spans="2:5" ht="12.75">
      <c r="B96" s="5"/>
      <c r="C96" s="5"/>
      <c r="D96" s="5"/>
      <c r="E96" s="5"/>
    </row>
    <row r="97" spans="2:5" ht="12.75">
      <c r="B97" s="5"/>
      <c r="C97" s="5"/>
      <c r="D97" s="5"/>
      <c r="E97" s="5"/>
    </row>
    <row r="98" spans="2:5" ht="12.75">
      <c r="B98" s="5"/>
      <c r="C98" s="5"/>
      <c r="D98" s="5"/>
      <c r="E98" s="5"/>
    </row>
    <row r="99" spans="2:5" ht="12.75">
      <c r="B99" s="88"/>
      <c r="C99" s="88"/>
      <c r="D99" s="88"/>
      <c r="E99" s="88"/>
    </row>
    <row r="100" spans="2:5" ht="12.75">
      <c r="B100" s="88"/>
      <c r="C100" s="88"/>
      <c r="D100" s="88"/>
      <c r="E100" s="88"/>
    </row>
    <row r="101" spans="2:5" ht="12.75">
      <c r="B101" s="88"/>
      <c r="C101" s="88"/>
      <c r="D101" s="88"/>
      <c r="E101" s="88"/>
    </row>
    <row r="102" spans="2:5" ht="12.75">
      <c r="B102" s="88"/>
      <c r="C102" s="88"/>
      <c r="D102" s="88"/>
      <c r="E102" s="88"/>
    </row>
    <row r="103" spans="2:5" ht="12.75">
      <c r="B103" s="88"/>
      <c r="C103" s="88"/>
      <c r="D103" s="88"/>
      <c r="E103" s="88"/>
    </row>
    <row r="104" spans="2:5" ht="12.75">
      <c r="B104" s="88"/>
      <c r="C104" s="88"/>
      <c r="D104" s="88"/>
      <c r="E104" s="88"/>
    </row>
    <row r="105" spans="2:5" ht="12.75">
      <c r="B105" s="88"/>
      <c r="C105" s="88"/>
      <c r="D105" s="88"/>
      <c r="E105" s="88"/>
    </row>
    <row r="106" spans="2:5" ht="12.75">
      <c r="B106" s="88"/>
      <c r="C106" s="88"/>
      <c r="D106" s="88"/>
      <c r="E106" s="88"/>
    </row>
    <row r="107" spans="2:5" ht="12.75">
      <c r="B107" s="88"/>
      <c r="C107" s="88"/>
      <c r="D107" s="88"/>
      <c r="E107" s="88"/>
    </row>
    <row r="108" spans="2:5" ht="12.75">
      <c r="B108" s="88"/>
      <c r="C108" s="88"/>
      <c r="D108" s="88"/>
      <c r="E108" s="88"/>
    </row>
    <row r="109" spans="2:5" ht="12.75">
      <c r="B109" s="88"/>
      <c r="C109" s="88"/>
      <c r="D109" s="88"/>
      <c r="E109" s="88"/>
    </row>
    <row r="110" spans="2:5" ht="12.75">
      <c r="B110" s="88"/>
      <c r="C110" s="88"/>
      <c r="D110" s="88"/>
      <c r="E110" s="88"/>
    </row>
    <row r="111" spans="2:5" ht="12.75">
      <c r="B111" s="88"/>
      <c r="C111" s="88"/>
      <c r="D111" s="88"/>
      <c r="E111" s="88"/>
    </row>
    <row r="112" spans="2:5" ht="12.75">
      <c r="B112" s="88"/>
      <c r="C112" s="88"/>
      <c r="D112" s="88"/>
      <c r="E112" s="88"/>
    </row>
    <row r="113" spans="2:5" ht="12.75">
      <c r="B113" s="88"/>
      <c r="C113" s="88"/>
      <c r="D113" s="88"/>
      <c r="E113" s="88"/>
    </row>
    <row r="114" spans="2:5" ht="12.75">
      <c r="B114" s="88"/>
      <c r="C114" s="88"/>
      <c r="D114" s="88"/>
      <c r="E114" s="88"/>
    </row>
    <row r="115" spans="2:5" ht="12.75">
      <c r="B115" s="88"/>
      <c r="C115" s="88"/>
      <c r="D115" s="88"/>
      <c r="E115" s="88"/>
    </row>
    <row r="116" spans="2:5" ht="12.75">
      <c r="B116" s="88"/>
      <c r="C116" s="88"/>
      <c r="D116" s="88"/>
      <c r="E116" s="88"/>
    </row>
    <row r="117" spans="2:5" ht="12.75">
      <c r="B117" s="88"/>
      <c r="C117" s="88"/>
      <c r="D117" s="88"/>
      <c r="E117" s="88"/>
    </row>
    <row r="118" spans="2:5" ht="12.75">
      <c r="B118" s="88"/>
      <c r="C118" s="88"/>
      <c r="D118" s="88"/>
      <c r="E118" s="88"/>
    </row>
    <row r="119" spans="2:5" ht="12.75">
      <c r="B119" s="88"/>
      <c r="C119" s="88"/>
      <c r="D119" s="88"/>
      <c r="E119" s="88"/>
    </row>
    <row r="120" spans="2:5" ht="12.75">
      <c r="B120" s="88"/>
      <c r="C120" s="88"/>
      <c r="D120" s="88"/>
      <c r="E120" s="88"/>
    </row>
    <row r="121" spans="2:5" ht="12.75">
      <c r="B121" s="88"/>
      <c r="C121" s="88"/>
      <c r="D121" s="88"/>
      <c r="E121" s="88"/>
    </row>
    <row r="122" spans="2:5" ht="12.75">
      <c r="B122" s="88"/>
      <c r="C122" s="88"/>
      <c r="D122" s="88"/>
      <c r="E122" s="88"/>
    </row>
    <row r="123" spans="2:5" ht="12.75">
      <c r="B123" s="88"/>
      <c r="C123" s="88"/>
      <c r="D123" s="88"/>
      <c r="E123" s="88"/>
    </row>
    <row r="124" spans="2:5" ht="12.75">
      <c r="B124" s="88"/>
      <c r="C124" s="88"/>
      <c r="D124" s="88"/>
      <c r="E124" s="88"/>
    </row>
    <row r="125" spans="2:5" ht="12.75">
      <c r="B125" s="88"/>
      <c r="C125" s="88"/>
      <c r="D125" s="88"/>
      <c r="E125" s="88"/>
    </row>
    <row r="126" spans="2:5" ht="12.75">
      <c r="B126" s="88"/>
      <c r="C126" s="88"/>
      <c r="D126" s="88"/>
      <c r="E126" s="88"/>
    </row>
    <row r="127" spans="2:5" ht="12.75">
      <c r="B127" s="88"/>
      <c r="C127" s="88"/>
      <c r="D127" s="88"/>
      <c r="E127" s="88"/>
    </row>
    <row r="128" spans="2:5" ht="12.75">
      <c r="B128" s="88"/>
      <c r="C128" s="88"/>
      <c r="D128" s="88"/>
      <c r="E128" s="88"/>
    </row>
    <row r="129" spans="2:5" ht="12.75">
      <c r="B129" s="88"/>
      <c r="C129" s="88"/>
      <c r="D129" s="88"/>
      <c r="E129" s="88"/>
    </row>
    <row r="130" spans="2:5" ht="12.75">
      <c r="B130" s="88"/>
      <c r="C130" s="88"/>
      <c r="D130" s="88"/>
      <c r="E130" s="88"/>
    </row>
    <row r="131" spans="2:5" ht="12.75">
      <c r="B131" s="88"/>
      <c r="C131" s="88"/>
      <c r="D131" s="88"/>
      <c r="E131" s="88"/>
    </row>
    <row r="132" spans="2:5" ht="12.75">
      <c r="B132" s="88"/>
      <c r="C132" s="88"/>
      <c r="D132" s="88"/>
      <c r="E132" s="88"/>
    </row>
    <row r="133" spans="2:5" ht="12.75">
      <c r="B133" s="88"/>
      <c r="C133" s="88"/>
      <c r="D133" s="88"/>
      <c r="E133" s="88"/>
    </row>
    <row r="134" spans="2:5" ht="12.75">
      <c r="B134" s="88"/>
      <c r="C134" s="88"/>
      <c r="D134" s="88"/>
      <c r="E134" s="88"/>
    </row>
    <row r="135" spans="2:5" ht="12.75">
      <c r="B135" s="88"/>
      <c r="C135" s="88"/>
      <c r="D135" s="88"/>
      <c r="E135" s="88"/>
    </row>
  </sheetData>
  <printOptions/>
  <pageMargins left="0.5118110236220472" right="0.5511811023622047" top="0.6692913385826772" bottom="0.4330708661417323" header="0.5118110236220472" footer="0.2362204724409449"/>
  <pageSetup horizontalDpi="72" verticalDpi="72" orientation="landscape" paperSize="9" scale="85" r:id="rId2"/>
  <headerFooter alignWithMargins="0">
    <oddFooter>&amp;L&amp;"Space Age,Tučná kurzíva"KADELDESIGN&amp;"Symbol,Obyčejné"&amp;Xâ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B15" sqref="B15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3" t="s">
        <v>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97" t="s">
        <v>62</v>
      </c>
      <c r="D3" s="98"/>
      <c r="E3" s="98"/>
      <c r="F3" s="98"/>
      <c r="G3" s="98"/>
      <c r="H3" s="98"/>
      <c r="I3" s="98"/>
      <c r="J3" s="98"/>
      <c r="K3" s="98"/>
      <c r="L3" s="98"/>
      <c r="M3" s="99"/>
      <c r="N3" s="98"/>
      <c r="O3" s="98"/>
      <c r="P3" s="100" t="s">
        <v>2</v>
      </c>
      <c r="Q3" s="101"/>
      <c r="R3" s="102" t="s">
        <v>72</v>
      </c>
      <c r="S3" s="103"/>
    </row>
    <row r="4" spans="1:19" ht="19.5" customHeight="1">
      <c r="A4" s="95" t="s">
        <v>22</v>
      </c>
      <c r="B4" s="104"/>
      <c r="C4" s="159" t="s">
        <v>71</v>
      </c>
      <c r="D4" s="99"/>
      <c r="E4" s="99"/>
      <c r="F4" s="99"/>
      <c r="G4" s="98"/>
      <c r="H4" s="98"/>
      <c r="I4" s="98"/>
      <c r="J4" s="98"/>
      <c r="K4" s="98"/>
      <c r="L4" s="98"/>
      <c r="M4" s="98"/>
      <c r="N4" s="98"/>
      <c r="O4" s="98"/>
      <c r="P4" s="105" t="s">
        <v>23</v>
      </c>
      <c r="Q4" s="104"/>
      <c r="R4" s="98" t="s">
        <v>18</v>
      </c>
      <c r="S4" s="103"/>
    </row>
    <row r="5" spans="1:19" ht="19.5" customHeight="1" thickBot="1">
      <c r="A5" s="106" t="s">
        <v>24</v>
      </c>
      <c r="B5" s="107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110"/>
      <c r="O5" s="110"/>
      <c r="P5" s="111"/>
      <c r="Q5" s="112"/>
      <c r="R5" s="110"/>
      <c r="S5" s="113"/>
    </row>
    <row r="6" spans="1:19" ht="24.75" customHeight="1">
      <c r="A6" s="114"/>
      <c r="B6" s="115" t="s">
        <v>26</v>
      </c>
      <c r="C6" s="115" t="s">
        <v>27</v>
      </c>
      <c r="D6" s="196" t="s">
        <v>28</v>
      </c>
      <c r="E6" s="197"/>
      <c r="F6" s="197"/>
      <c r="G6" s="197"/>
      <c r="H6" s="197"/>
      <c r="I6" s="197"/>
      <c r="J6" s="197"/>
      <c r="K6" s="197"/>
      <c r="L6" s="198"/>
      <c r="M6" s="194" t="s">
        <v>29</v>
      </c>
      <c r="N6" s="195"/>
      <c r="O6" s="194" t="s">
        <v>5</v>
      </c>
      <c r="P6" s="195"/>
      <c r="Q6" s="194" t="s">
        <v>7</v>
      </c>
      <c r="R6" s="195"/>
      <c r="S6" s="116" t="s">
        <v>30</v>
      </c>
    </row>
    <row r="7" spans="1:19" ht="9.75" customHeight="1" thickBot="1">
      <c r="A7" s="117"/>
      <c r="B7" s="118"/>
      <c r="C7" s="119"/>
      <c r="D7" s="120">
        <v>1</v>
      </c>
      <c r="E7" s="120"/>
      <c r="F7" s="120"/>
      <c r="G7" s="120">
        <v>2</v>
      </c>
      <c r="H7" s="120"/>
      <c r="I7" s="120"/>
      <c r="J7" s="120">
        <v>3</v>
      </c>
      <c r="K7" s="121"/>
      <c r="L7" s="122"/>
      <c r="M7" s="123"/>
      <c r="N7" s="124"/>
      <c r="O7" s="123"/>
      <c r="P7" s="124"/>
      <c r="Q7" s="123"/>
      <c r="R7" s="124"/>
      <c r="S7" s="125"/>
    </row>
    <row r="8" spans="1:19" ht="30" customHeight="1" thickTop="1">
      <c r="A8" s="126" t="s">
        <v>31</v>
      </c>
      <c r="B8" s="127" t="s">
        <v>94</v>
      </c>
      <c r="C8" s="127" t="s">
        <v>56</v>
      </c>
      <c r="D8" s="128">
        <v>3</v>
      </c>
      <c r="E8" s="129" t="s">
        <v>32</v>
      </c>
      <c r="F8" s="130">
        <v>21</v>
      </c>
      <c r="G8" s="128">
        <v>7</v>
      </c>
      <c r="H8" s="129" t="s">
        <v>32</v>
      </c>
      <c r="I8" s="130">
        <v>21</v>
      </c>
      <c r="J8" s="128"/>
      <c r="K8" s="129" t="s">
        <v>32</v>
      </c>
      <c r="L8" s="130"/>
      <c r="M8" s="131">
        <f aca="true" t="shared" si="0" ref="M8:M13">D8+G8+J8</f>
        <v>10</v>
      </c>
      <c r="N8" s="132">
        <f aca="true" t="shared" si="1" ref="N8:N13">F8+I8+L8</f>
        <v>42</v>
      </c>
      <c r="O8" s="133">
        <v>0</v>
      </c>
      <c r="P8" s="130">
        <v>2</v>
      </c>
      <c r="Q8" s="133">
        <v>0</v>
      </c>
      <c r="R8" s="130">
        <v>1</v>
      </c>
      <c r="S8" s="134"/>
    </row>
    <row r="9" spans="1:19" ht="30" customHeight="1">
      <c r="A9" s="126" t="s">
        <v>34</v>
      </c>
      <c r="B9" s="135" t="s">
        <v>49</v>
      </c>
      <c r="C9" s="135" t="s">
        <v>55</v>
      </c>
      <c r="D9" s="128">
        <v>5</v>
      </c>
      <c r="E9" s="128" t="s">
        <v>32</v>
      </c>
      <c r="F9" s="130">
        <v>21</v>
      </c>
      <c r="G9" s="128">
        <v>13</v>
      </c>
      <c r="H9" s="128" t="s">
        <v>32</v>
      </c>
      <c r="I9" s="130">
        <v>21</v>
      </c>
      <c r="J9" s="128"/>
      <c r="K9" s="128" t="s">
        <v>32</v>
      </c>
      <c r="L9" s="130"/>
      <c r="M9" s="131">
        <f t="shared" si="0"/>
        <v>18</v>
      </c>
      <c r="N9" s="132">
        <f t="shared" si="1"/>
        <v>42</v>
      </c>
      <c r="O9" s="133">
        <v>0</v>
      </c>
      <c r="P9" s="130">
        <v>2</v>
      </c>
      <c r="Q9" s="133">
        <v>0</v>
      </c>
      <c r="R9" s="130">
        <v>1</v>
      </c>
      <c r="S9" s="134"/>
    </row>
    <row r="10" spans="1:19" ht="30" customHeight="1">
      <c r="A10" s="126" t="s">
        <v>45</v>
      </c>
      <c r="B10" s="135" t="s">
        <v>107</v>
      </c>
      <c r="C10" s="135" t="s">
        <v>153</v>
      </c>
      <c r="D10" s="128">
        <v>4</v>
      </c>
      <c r="E10" s="128" t="s">
        <v>32</v>
      </c>
      <c r="F10" s="130">
        <v>21</v>
      </c>
      <c r="G10" s="128">
        <v>11</v>
      </c>
      <c r="H10" s="128" t="s">
        <v>32</v>
      </c>
      <c r="I10" s="130">
        <v>21</v>
      </c>
      <c r="J10" s="128"/>
      <c r="K10" s="128" t="s">
        <v>32</v>
      </c>
      <c r="L10" s="130"/>
      <c r="M10" s="131">
        <f t="shared" si="0"/>
        <v>15</v>
      </c>
      <c r="N10" s="132">
        <f t="shared" si="1"/>
        <v>42</v>
      </c>
      <c r="O10" s="133">
        <v>0</v>
      </c>
      <c r="P10" s="130">
        <v>2</v>
      </c>
      <c r="Q10" s="133">
        <v>0</v>
      </c>
      <c r="R10" s="130">
        <v>1</v>
      </c>
      <c r="S10" s="134"/>
    </row>
    <row r="11" spans="1:19" ht="30" customHeight="1" thickBot="1">
      <c r="A11" s="126" t="s">
        <v>33</v>
      </c>
      <c r="B11" s="135" t="s">
        <v>50</v>
      </c>
      <c r="C11" s="135" t="s">
        <v>114</v>
      </c>
      <c r="D11" s="128">
        <v>19</v>
      </c>
      <c r="E11" s="138" t="s">
        <v>32</v>
      </c>
      <c r="F11" s="130">
        <v>21</v>
      </c>
      <c r="G11" s="128">
        <v>16</v>
      </c>
      <c r="H11" s="128" t="s">
        <v>32</v>
      </c>
      <c r="I11" s="130">
        <v>21</v>
      </c>
      <c r="J11" s="128"/>
      <c r="K11" s="128" t="s">
        <v>32</v>
      </c>
      <c r="L11" s="130"/>
      <c r="M11" s="131">
        <f t="shared" si="0"/>
        <v>35</v>
      </c>
      <c r="N11" s="132">
        <f t="shared" si="1"/>
        <v>42</v>
      </c>
      <c r="O11" s="133">
        <v>0</v>
      </c>
      <c r="P11" s="130">
        <v>2</v>
      </c>
      <c r="Q11" s="133">
        <v>0</v>
      </c>
      <c r="R11" s="130">
        <v>1</v>
      </c>
      <c r="S11" s="134"/>
    </row>
    <row r="12" spans="1:19" ht="30" customHeight="1">
      <c r="A12" s="126" t="s">
        <v>35</v>
      </c>
      <c r="B12" s="135" t="s">
        <v>109</v>
      </c>
      <c r="C12" s="135" t="s">
        <v>115</v>
      </c>
      <c r="D12" s="128">
        <v>10</v>
      </c>
      <c r="E12" s="128" t="s">
        <v>32</v>
      </c>
      <c r="F12" s="130">
        <v>21</v>
      </c>
      <c r="G12" s="128">
        <v>14</v>
      </c>
      <c r="H12" s="128" t="s">
        <v>32</v>
      </c>
      <c r="I12" s="130">
        <v>21</v>
      </c>
      <c r="J12" s="128"/>
      <c r="K12" s="128" t="s">
        <v>32</v>
      </c>
      <c r="L12" s="130"/>
      <c r="M12" s="131">
        <f t="shared" si="0"/>
        <v>24</v>
      </c>
      <c r="N12" s="132">
        <f t="shared" si="1"/>
        <v>42</v>
      </c>
      <c r="O12" s="133">
        <v>0</v>
      </c>
      <c r="P12" s="130">
        <v>2</v>
      </c>
      <c r="Q12" s="133">
        <v>0</v>
      </c>
      <c r="R12" s="130">
        <v>1</v>
      </c>
      <c r="S12" s="134"/>
    </row>
    <row r="13" spans="1:19" ht="30" customHeight="1" thickBot="1">
      <c r="A13" s="126" t="s">
        <v>44</v>
      </c>
      <c r="B13" s="136" t="s">
        <v>110</v>
      </c>
      <c r="C13" s="136" t="s">
        <v>117</v>
      </c>
      <c r="D13" s="137">
        <v>21</v>
      </c>
      <c r="E13" s="138" t="s">
        <v>32</v>
      </c>
      <c r="F13" s="139">
        <v>12</v>
      </c>
      <c r="G13" s="137">
        <v>21</v>
      </c>
      <c r="H13" s="138" t="s">
        <v>32</v>
      </c>
      <c r="I13" s="139">
        <v>5</v>
      </c>
      <c r="J13" s="137"/>
      <c r="K13" s="138" t="s">
        <v>32</v>
      </c>
      <c r="L13" s="139"/>
      <c r="M13" s="131">
        <f t="shared" si="0"/>
        <v>42</v>
      </c>
      <c r="N13" s="132">
        <f t="shared" si="1"/>
        <v>17</v>
      </c>
      <c r="O13" s="140">
        <v>2</v>
      </c>
      <c r="P13" s="139">
        <v>0</v>
      </c>
      <c r="Q13" s="140">
        <v>1</v>
      </c>
      <c r="R13" s="139">
        <v>0</v>
      </c>
      <c r="S13" s="141"/>
    </row>
    <row r="14" spans="1:19" ht="34.5" customHeight="1" thickBot="1">
      <c r="A14" s="142" t="s">
        <v>36</v>
      </c>
      <c r="B14" s="143" t="str">
        <f>C4</f>
        <v>SOKOL KLIMKOVICE</v>
      </c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>
        <f aca="true" t="shared" si="2" ref="M14:R14">SUM(M8:M13)</f>
        <v>144</v>
      </c>
      <c r="N14" s="148">
        <f t="shared" si="2"/>
        <v>227</v>
      </c>
      <c r="O14" s="149">
        <f t="shared" si="2"/>
        <v>2</v>
      </c>
      <c r="P14" s="149">
        <f t="shared" si="2"/>
        <v>10</v>
      </c>
      <c r="Q14" s="147">
        <f t="shared" si="2"/>
        <v>1</v>
      </c>
      <c r="R14" s="148">
        <f t="shared" si="2"/>
        <v>5</v>
      </c>
      <c r="S14" s="150"/>
    </row>
    <row r="15" spans="4:19" ht="15"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 t="s">
        <v>37</v>
      </c>
    </row>
    <row r="16" ht="12.75">
      <c r="A16" s="153" t="s">
        <v>38</v>
      </c>
    </row>
    <row r="18" spans="1:2" ht="19.5" customHeight="1">
      <c r="A18" s="154" t="s">
        <v>39</v>
      </c>
      <c r="B18" s="1" t="s">
        <v>40</v>
      </c>
    </row>
    <row r="19" spans="1:2" ht="19.5" customHeight="1">
      <c r="A19" s="155"/>
      <c r="B19" s="1" t="s">
        <v>40</v>
      </c>
    </row>
    <row r="21" spans="1:20" ht="12.75">
      <c r="A21" s="156" t="s">
        <v>41</v>
      </c>
      <c r="C21" s="157"/>
      <c r="D21" s="156" t="s">
        <v>42</v>
      </c>
      <c r="E21" s="156"/>
      <c r="F21" s="156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2.75">
      <c r="A22" s="88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0" ht="12.75">
      <c r="A23" s="88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</row>
    <row r="24" spans="1:20" ht="12.75">
      <c r="A24" s="88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</row>
    <row r="25" spans="1:20" ht="12.75">
      <c r="A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2.75">
      <c r="A26" s="8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</row>
  </sheetData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6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3" t="s">
        <v>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97" t="s">
        <v>169</v>
      </c>
      <c r="D3" s="98"/>
      <c r="E3" s="98"/>
      <c r="F3" s="98"/>
      <c r="G3" s="98"/>
      <c r="H3" s="98"/>
      <c r="I3" s="98"/>
      <c r="J3" s="98"/>
      <c r="K3" s="98"/>
      <c r="L3" s="98"/>
      <c r="M3" s="99"/>
      <c r="N3" s="98"/>
      <c r="O3" s="98"/>
      <c r="P3" s="100" t="s">
        <v>2</v>
      </c>
      <c r="Q3" s="101"/>
      <c r="R3" s="102" t="s">
        <v>72</v>
      </c>
      <c r="S3" s="103"/>
    </row>
    <row r="4" spans="1:19" ht="19.5" customHeight="1">
      <c r="A4" s="95" t="s">
        <v>22</v>
      </c>
      <c r="B4" s="104"/>
      <c r="C4" s="159" t="s">
        <v>152</v>
      </c>
      <c r="D4" s="99"/>
      <c r="E4" s="99"/>
      <c r="F4" s="99"/>
      <c r="G4" s="98"/>
      <c r="H4" s="98"/>
      <c r="I4" s="98"/>
      <c r="J4" s="98"/>
      <c r="K4" s="98"/>
      <c r="L4" s="98"/>
      <c r="M4" s="98"/>
      <c r="N4" s="98"/>
      <c r="O4" s="98"/>
      <c r="P4" s="105" t="s">
        <v>23</v>
      </c>
      <c r="Q4" s="104"/>
      <c r="R4" s="98" t="s">
        <v>18</v>
      </c>
      <c r="S4" s="103"/>
    </row>
    <row r="5" spans="1:19" ht="19.5" customHeight="1" thickBot="1">
      <c r="A5" s="106" t="s">
        <v>24</v>
      </c>
      <c r="B5" s="107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110"/>
      <c r="O5" s="110"/>
      <c r="P5" s="111"/>
      <c r="Q5" s="112"/>
      <c r="R5" s="110"/>
      <c r="S5" s="113"/>
    </row>
    <row r="6" spans="1:19" ht="24.75" customHeight="1">
      <c r="A6" s="114"/>
      <c r="B6" s="115" t="s">
        <v>26</v>
      </c>
      <c r="C6" s="115" t="s">
        <v>27</v>
      </c>
      <c r="D6" s="196" t="s">
        <v>28</v>
      </c>
      <c r="E6" s="197"/>
      <c r="F6" s="197"/>
      <c r="G6" s="197"/>
      <c r="H6" s="197"/>
      <c r="I6" s="197"/>
      <c r="J6" s="197"/>
      <c r="K6" s="197"/>
      <c r="L6" s="198"/>
      <c r="M6" s="194" t="s">
        <v>29</v>
      </c>
      <c r="N6" s="195"/>
      <c r="O6" s="194" t="s">
        <v>5</v>
      </c>
      <c r="P6" s="195"/>
      <c r="Q6" s="194" t="s">
        <v>7</v>
      </c>
      <c r="R6" s="195"/>
      <c r="S6" s="116" t="s">
        <v>30</v>
      </c>
    </row>
    <row r="7" spans="1:19" ht="9.75" customHeight="1" thickBot="1">
      <c r="A7" s="117"/>
      <c r="B7" s="118"/>
      <c r="C7" s="119"/>
      <c r="D7" s="120">
        <v>1</v>
      </c>
      <c r="E7" s="120"/>
      <c r="F7" s="120"/>
      <c r="G7" s="120">
        <v>2</v>
      </c>
      <c r="H7" s="120"/>
      <c r="I7" s="120"/>
      <c r="J7" s="120">
        <v>3</v>
      </c>
      <c r="K7" s="121"/>
      <c r="L7" s="122"/>
      <c r="M7" s="123"/>
      <c r="N7" s="124"/>
      <c r="O7" s="123"/>
      <c r="P7" s="124"/>
      <c r="Q7" s="123"/>
      <c r="R7" s="124"/>
      <c r="S7" s="125"/>
    </row>
    <row r="8" spans="1:19" ht="30" customHeight="1" thickTop="1">
      <c r="A8" s="126" t="s">
        <v>31</v>
      </c>
      <c r="B8" s="127" t="s">
        <v>122</v>
      </c>
      <c r="C8" s="127" t="s">
        <v>131</v>
      </c>
      <c r="D8" s="128">
        <v>21</v>
      </c>
      <c r="E8" s="129" t="s">
        <v>32</v>
      </c>
      <c r="F8" s="130">
        <v>10</v>
      </c>
      <c r="G8" s="128">
        <v>21</v>
      </c>
      <c r="H8" s="129" t="s">
        <v>32</v>
      </c>
      <c r="I8" s="130">
        <v>13</v>
      </c>
      <c r="J8" s="128"/>
      <c r="K8" s="129" t="s">
        <v>32</v>
      </c>
      <c r="L8" s="130"/>
      <c r="M8" s="131">
        <f aca="true" t="shared" si="0" ref="M8:M13">D8+G8+J8</f>
        <v>42</v>
      </c>
      <c r="N8" s="132">
        <f aca="true" t="shared" si="1" ref="N8:N13">F8+I8+L8</f>
        <v>23</v>
      </c>
      <c r="O8" s="133">
        <v>2</v>
      </c>
      <c r="P8" s="130">
        <v>0</v>
      </c>
      <c r="Q8" s="133">
        <v>1</v>
      </c>
      <c r="R8" s="130">
        <v>0</v>
      </c>
      <c r="S8" s="134"/>
    </row>
    <row r="9" spans="1:19" ht="30" customHeight="1">
      <c r="A9" s="126" t="s">
        <v>34</v>
      </c>
      <c r="B9" s="135" t="s">
        <v>123</v>
      </c>
      <c r="C9" s="135" t="s">
        <v>132</v>
      </c>
      <c r="D9" s="128">
        <v>16</v>
      </c>
      <c r="E9" s="128" t="s">
        <v>32</v>
      </c>
      <c r="F9" s="130">
        <v>21</v>
      </c>
      <c r="G9" s="128">
        <v>17</v>
      </c>
      <c r="H9" s="128" t="s">
        <v>32</v>
      </c>
      <c r="I9" s="130">
        <v>21</v>
      </c>
      <c r="J9" s="128"/>
      <c r="K9" s="128" t="s">
        <v>32</v>
      </c>
      <c r="L9" s="130"/>
      <c r="M9" s="131">
        <f t="shared" si="0"/>
        <v>33</v>
      </c>
      <c r="N9" s="132">
        <f t="shared" si="1"/>
        <v>42</v>
      </c>
      <c r="O9" s="133">
        <v>0</v>
      </c>
      <c r="P9" s="130">
        <v>2</v>
      </c>
      <c r="Q9" s="133">
        <v>0</v>
      </c>
      <c r="R9" s="130">
        <v>1</v>
      </c>
      <c r="S9" s="134"/>
    </row>
    <row r="10" spans="1:19" ht="30" customHeight="1">
      <c r="A10" s="126" t="s">
        <v>45</v>
      </c>
      <c r="B10" s="135" t="s">
        <v>124</v>
      </c>
      <c r="C10" s="135" t="s">
        <v>133</v>
      </c>
      <c r="D10" s="128">
        <v>21</v>
      </c>
      <c r="E10" s="128" t="s">
        <v>32</v>
      </c>
      <c r="F10" s="130">
        <v>17</v>
      </c>
      <c r="G10" s="128">
        <v>8</v>
      </c>
      <c r="H10" s="128" t="s">
        <v>32</v>
      </c>
      <c r="I10" s="130">
        <v>21</v>
      </c>
      <c r="J10" s="128">
        <v>21</v>
      </c>
      <c r="K10" s="128" t="s">
        <v>32</v>
      </c>
      <c r="L10" s="130">
        <v>15</v>
      </c>
      <c r="M10" s="131">
        <f t="shared" si="0"/>
        <v>50</v>
      </c>
      <c r="N10" s="132">
        <f t="shared" si="1"/>
        <v>53</v>
      </c>
      <c r="O10" s="133">
        <v>2</v>
      </c>
      <c r="P10" s="130">
        <v>1</v>
      </c>
      <c r="Q10" s="133">
        <v>1</v>
      </c>
      <c r="R10" s="130">
        <v>0</v>
      </c>
      <c r="S10" s="134"/>
    </row>
    <row r="11" spans="1:19" ht="30" customHeight="1" thickBot="1">
      <c r="A11" s="126" t="s">
        <v>33</v>
      </c>
      <c r="B11" s="135" t="s">
        <v>125</v>
      </c>
      <c r="C11" s="135" t="s">
        <v>46</v>
      </c>
      <c r="D11" s="128">
        <v>4</v>
      </c>
      <c r="E11" s="138" t="s">
        <v>32</v>
      </c>
      <c r="F11" s="130">
        <v>21</v>
      </c>
      <c r="G11" s="128">
        <v>1</v>
      </c>
      <c r="H11" s="128" t="s">
        <v>32</v>
      </c>
      <c r="I11" s="130">
        <v>21</v>
      </c>
      <c r="J11" s="128"/>
      <c r="K11" s="128" t="s">
        <v>32</v>
      </c>
      <c r="L11" s="130"/>
      <c r="M11" s="131">
        <f t="shared" si="0"/>
        <v>5</v>
      </c>
      <c r="N11" s="132">
        <f t="shared" si="1"/>
        <v>42</v>
      </c>
      <c r="O11" s="133">
        <v>0</v>
      </c>
      <c r="P11" s="130">
        <v>2</v>
      </c>
      <c r="Q11" s="133">
        <v>0</v>
      </c>
      <c r="R11" s="130">
        <v>1</v>
      </c>
      <c r="S11" s="134"/>
    </row>
    <row r="12" spans="1:19" ht="30" customHeight="1">
      <c r="A12" s="126" t="s">
        <v>35</v>
      </c>
      <c r="B12" s="135" t="s">
        <v>127</v>
      </c>
      <c r="C12" s="135" t="s">
        <v>134</v>
      </c>
      <c r="D12" s="128">
        <v>22</v>
      </c>
      <c r="E12" s="128" t="s">
        <v>32</v>
      </c>
      <c r="F12" s="130">
        <v>24</v>
      </c>
      <c r="G12" s="128">
        <v>8</v>
      </c>
      <c r="H12" s="128" t="s">
        <v>32</v>
      </c>
      <c r="I12" s="130">
        <v>21</v>
      </c>
      <c r="J12" s="128"/>
      <c r="K12" s="128" t="s">
        <v>32</v>
      </c>
      <c r="L12" s="130"/>
      <c r="M12" s="131">
        <f t="shared" si="0"/>
        <v>30</v>
      </c>
      <c r="N12" s="132">
        <f t="shared" si="1"/>
        <v>45</v>
      </c>
      <c r="O12" s="133">
        <v>0</v>
      </c>
      <c r="P12" s="130">
        <v>2</v>
      </c>
      <c r="Q12" s="133">
        <v>0</v>
      </c>
      <c r="R12" s="130">
        <v>1</v>
      </c>
      <c r="S12" s="134"/>
    </row>
    <row r="13" spans="1:19" ht="30" customHeight="1" thickBot="1">
      <c r="A13" s="126" t="s">
        <v>44</v>
      </c>
      <c r="B13" s="136" t="s">
        <v>53</v>
      </c>
      <c r="C13" s="136" t="s">
        <v>135</v>
      </c>
      <c r="D13" s="137">
        <v>3</v>
      </c>
      <c r="E13" s="138" t="s">
        <v>32</v>
      </c>
      <c r="F13" s="139">
        <v>21</v>
      </c>
      <c r="G13" s="137">
        <v>4</v>
      </c>
      <c r="H13" s="138" t="s">
        <v>32</v>
      </c>
      <c r="I13" s="139">
        <v>21</v>
      </c>
      <c r="J13" s="137"/>
      <c r="K13" s="138" t="s">
        <v>32</v>
      </c>
      <c r="L13" s="139"/>
      <c r="M13" s="131">
        <f t="shared" si="0"/>
        <v>7</v>
      </c>
      <c r="N13" s="132">
        <f t="shared" si="1"/>
        <v>42</v>
      </c>
      <c r="O13" s="140">
        <v>0</v>
      </c>
      <c r="P13" s="139">
        <v>2</v>
      </c>
      <c r="Q13" s="140">
        <v>0</v>
      </c>
      <c r="R13" s="139">
        <v>1</v>
      </c>
      <c r="S13" s="141"/>
    </row>
    <row r="14" spans="1:19" ht="34.5" customHeight="1" thickBot="1">
      <c r="A14" s="142" t="s">
        <v>36</v>
      </c>
      <c r="B14" s="143" t="str">
        <f>C4</f>
        <v>VÝBĚR PRAHY "A"</v>
      </c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>
        <f aca="true" t="shared" si="2" ref="M14:R14">SUM(M8:M13)</f>
        <v>167</v>
      </c>
      <c r="N14" s="148">
        <f t="shared" si="2"/>
        <v>247</v>
      </c>
      <c r="O14" s="149">
        <f t="shared" si="2"/>
        <v>4</v>
      </c>
      <c r="P14" s="149">
        <f t="shared" si="2"/>
        <v>9</v>
      </c>
      <c r="Q14" s="147">
        <f t="shared" si="2"/>
        <v>2</v>
      </c>
      <c r="R14" s="148">
        <f t="shared" si="2"/>
        <v>4</v>
      </c>
      <c r="S14" s="150"/>
    </row>
    <row r="15" spans="4:19" ht="15"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 t="s">
        <v>37</v>
      </c>
    </row>
    <row r="16" ht="12.75">
      <c r="A16" s="153" t="s">
        <v>38</v>
      </c>
    </row>
    <row r="18" spans="1:2" ht="19.5" customHeight="1">
      <c r="A18" s="154" t="s">
        <v>39</v>
      </c>
      <c r="B18" s="1" t="s">
        <v>40</v>
      </c>
    </row>
    <row r="19" spans="1:2" ht="19.5" customHeight="1">
      <c r="A19" s="155"/>
      <c r="B19" s="1" t="s">
        <v>40</v>
      </c>
    </row>
    <row r="21" spans="1:20" ht="12.75">
      <c r="A21" s="156" t="s">
        <v>41</v>
      </c>
      <c r="C21" s="157"/>
      <c r="D21" s="156" t="s">
        <v>42</v>
      </c>
      <c r="E21" s="156"/>
      <c r="F21" s="156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2.75">
      <c r="A22" s="88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0" ht="12.75">
      <c r="A23" s="88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</row>
    <row r="24" spans="1:20" ht="12.75">
      <c r="A24" s="88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</row>
    <row r="25" spans="1:20" ht="12.75">
      <c r="A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2.75">
      <c r="A26" s="8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</row>
  </sheetData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6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3" t="s">
        <v>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97" t="s">
        <v>88</v>
      </c>
      <c r="D3" s="98"/>
      <c r="E3" s="98"/>
      <c r="F3" s="98"/>
      <c r="G3" s="98"/>
      <c r="H3" s="98"/>
      <c r="I3" s="98"/>
      <c r="J3" s="98"/>
      <c r="K3" s="98"/>
      <c r="L3" s="98"/>
      <c r="M3" s="99"/>
      <c r="N3" s="98"/>
      <c r="O3" s="98"/>
      <c r="P3" s="100" t="s">
        <v>2</v>
      </c>
      <c r="Q3" s="101"/>
      <c r="R3" s="102" t="s">
        <v>72</v>
      </c>
      <c r="S3" s="103"/>
    </row>
    <row r="4" spans="1:19" ht="19.5" customHeight="1">
      <c r="A4" s="95" t="s">
        <v>22</v>
      </c>
      <c r="B4" s="104"/>
      <c r="C4" s="159" t="s">
        <v>71</v>
      </c>
      <c r="D4" s="99"/>
      <c r="E4" s="99"/>
      <c r="F4" s="99"/>
      <c r="G4" s="98"/>
      <c r="H4" s="98"/>
      <c r="I4" s="98"/>
      <c r="J4" s="98"/>
      <c r="K4" s="98"/>
      <c r="L4" s="98"/>
      <c r="M4" s="98"/>
      <c r="N4" s="98"/>
      <c r="O4" s="98"/>
      <c r="P4" s="105" t="s">
        <v>23</v>
      </c>
      <c r="Q4" s="104"/>
      <c r="R4" s="98" t="s">
        <v>18</v>
      </c>
      <c r="S4" s="103"/>
    </row>
    <row r="5" spans="1:19" ht="19.5" customHeight="1" thickBot="1">
      <c r="A5" s="106" t="s">
        <v>24</v>
      </c>
      <c r="B5" s="107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110"/>
      <c r="O5" s="110"/>
      <c r="P5" s="111"/>
      <c r="Q5" s="112"/>
      <c r="R5" s="110"/>
      <c r="S5" s="113"/>
    </row>
    <row r="6" spans="1:19" ht="24.75" customHeight="1">
      <c r="A6" s="114"/>
      <c r="B6" s="115" t="s">
        <v>26</v>
      </c>
      <c r="C6" s="115" t="s">
        <v>27</v>
      </c>
      <c r="D6" s="196" t="s">
        <v>28</v>
      </c>
      <c r="E6" s="197"/>
      <c r="F6" s="197"/>
      <c r="G6" s="197"/>
      <c r="H6" s="197"/>
      <c r="I6" s="197"/>
      <c r="J6" s="197"/>
      <c r="K6" s="197"/>
      <c r="L6" s="198"/>
      <c r="M6" s="194" t="s">
        <v>29</v>
      </c>
      <c r="N6" s="195"/>
      <c r="O6" s="194" t="s">
        <v>5</v>
      </c>
      <c r="P6" s="195"/>
      <c r="Q6" s="194" t="s">
        <v>7</v>
      </c>
      <c r="R6" s="195"/>
      <c r="S6" s="116" t="s">
        <v>30</v>
      </c>
    </row>
    <row r="7" spans="1:19" ht="9.75" customHeight="1" thickBot="1">
      <c r="A7" s="117"/>
      <c r="B7" s="118"/>
      <c r="C7" s="119"/>
      <c r="D7" s="120">
        <v>1</v>
      </c>
      <c r="E7" s="120"/>
      <c r="F7" s="120"/>
      <c r="G7" s="120">
        <v>2</v>
      </c>
      <c r="H7" s="120"/>
      <c r="I7" s="120"/>
      <c r="J7" s="120">
        <v>3</v>
      </c>
      <c r="K7" s="121"/>
      <c r="L7" s="122"/>
      <c r="M7" s="123"/>
      <c r="N7" s="124"/>
      <c r="O7" s="123"/>
      <c r="P7" s="124"/>
      <c r="Q7" s="123"/>
      <c r="R7" s="124"/>
      <c r="S7" s="125"/>
    </row>
    <row r="8" spans="1:19" ht="30" customHeight="1" thickTop="1">
      <c r="A8" s="126" t="s">
        <v>31</v>
      </c>
      <c r="B8" s="127" t="s">
        <v>90</v>
      </c>
      <c r="C8" s="127" t="s">
        <v>56</v>
      </c>
      <c r="D8" s="128">
        <v>8</v>
      </c>
      <c r="E8" s="129" t="s">
        <v>32</v>
      </c>
      <c r="F8" s="130">
        <v>21</v>
      </c>
      <c r="G8" s="128">
        <v>4</v>
      </c>
      <c r="H8" s="129" t="s">
        <v>32</v>
      </c>
      <c r="I8" s="130">
        <v>21</v>
      </c>
      <c r="J8" s="128"/>
      <c r="K8" s="129" t="s">
        <v>32</v>
      </c>
      <c r="L8" s="130"/>
      <c r="M8" s="131">
        <f aca="true" t="shared" si="0" ref="M8:M13">D8+G8+J8</f>
        <v>12</v>
      </c>
      <c r="N8" s="132">
        <f aca="true" t="shared" si="1" ref="N8:N13">F8+I8+L8</f>
        <v>42</v>
      </c>
      <c r="O8" s="133">
        <v>0</v>
      </c>
      <c r="P8" s="130">
        <v>2</v>
      </c>
      <c r="Q8" s="133">
        <v>0</v>
      </c>
      <c r="R8" s="130">
        <v>1</v>
      </c>
      <c r="S8" s="134"/>
    </row>
    <row r="9" spans="1:19" ht="30" customHeight="1">
      <c r="A9" s="126" t="s">
        <v>34</v>
      </c>
      <c r="B9" s="135" t="s">
        <v>91</v>
      </c>
      <c r="C9" s="135" t="s">
        <v>151</v>
      </c>
      <c r="D9" s="128">
        <v>14</v>
      </c>
      <c r="E9" s="128" t="s">
        <v>32</v>
      </c>
      <c r="F9" s="130">
        <v>21</v>
      </c>
      <c r="G9" s="128">
        <v>17</v>
      </c>
      <c r="H9" s="128" t="s">
        <v>32</v>
      </c>
      <c r="I9" s="130">
        <v>21</v>
      </c>
      <c r="J9" s="128"/>
      <c r="K9" s="128" t="s">
        <v>32</v>
      </c>
      <c r="L9" s="130"/>
      <c r="M9" s="131">
        <f t="shared" si="0"/>
        <v>31</v>
      </c>
      <c r="N9" s="132">
        <f t="shared" si="1"/>
        <v>42</v>
      </c>
      <c r="O9" s="133">
        <v>0</v>
      </c>
      <c r="P9" s="130">
        <v>2</v>
      </c>
      <c r="Q9" s="133">
        <v>0</v>
      </c>
      <c r="R9" s="130">
        <v>1</v>
      </c>
      <c r="S9" s="134"/>
    </row>
    <row r="10" spans="1:19" ht="30" customHeight="1">
      <c r="A10" s="126" t="s">
        <v>45</v>
      </c>
      <c r="B10" s="135" t="s">
        <v>101</v>
      </c>
      <c r="C10" s="135" t="s">
        <v>54</v>
      </c>
      <c r="D10" s="128">
        <v>6</v>
      </c>
      <c r="E10" s="128" t="s">
        <v>32</v>
      </c>
      <c r="F10" s="130">
        <v>21</v>
      </c>
      <c r="G10" s="128">
        <v>8</v>
      </c>
      <c r="H10" s="128" t="s">
        <v>32</v>
      </c>
      <c r="I10" s="130">
        <v>21</v>
      </c>
      <c r="J10" s="128"/>
      <c r="K10" s="128" t="s">
        <v>32</v>
      </c>
      <c r="L10" s="130"/>
      <c r="M10" s="131">
        <f t="shared" si="0"/>
        <v>14</v>
      </c>
      <c r="N10" s="132">
        <f t="shared" si="1"/>
        <v>42</v>
      </c>
      <c r="O10" s="133">
        <v>0</v>
      </c>
      <c r="P10" s="130">
        <v>2</v>
      </c>
      <c r="Q10" s="133">
        <v>0</v>
      </c>
      <c r="R10" s="130">
        <v>1</v>
      </c>
      <c r="S10" s="134"/>
    </row>
    <row r="11" spans="1:19" ht="30" customHeight="1">
      <c r="A11" s="126" t="s">
        <v>33</v>
      </c>
      <c r="B11" s="135" t="s">
        <v>141</v>
      </c>
      <c r="C11" s="135" t="s">
        <v>114</v>
      </c>
      <c r="D11" s="128">
        <v>21</v>
      </c>
      <c r="E11" s="128" t="s">
        <v>32</v>
      </c>
      <c r="F11" s="130">
        <v>7</v>
      </c>
      <c r="G11" s="128">
        <v>21</v>
      </c>
      <c r="H11" s="128" t="s">
        <v>32</v>
      </c>
      <c r="I11" s="130">
        <v>7</v>
      </c>
      <c r="J11" s="128"/>
      <c r="K11" s="128" t="s">
        <v>32</v>
      </c>
      <c r="L11" s="130"/>
      <c r="M11" s="131">
        <f t="shared" si="0"/>
        <v>42</v>
      </c>
      <c r="N11" s="132">
        <f t="shared" si="1"/>
        <v>14</v>
      </c>
      <c r="O11" s="133">
        <v>2</v>
      </c>
      <c r="P11" s="130">
        <v>0</v>
      </c>
      <c r="Q11" s="133">
        <v>1</v>
      </c>
      <c r="R11" s="130">
        <v>0</v>
      </c>
      <c r="S11" s="134"/>
    </row>
    <row r="12" spans="1:19" ht="30" customHeight="1">
      <c r="A12" s="126" t="s">
        <v>35</v>
      </c>
      <c r="B12" s="135" t="s">
        <v>59</v>
      </c>
      <c r="C12" s="135" t="s">
        <v>115</v>
      </c>
      <c r="D12" s="128">
        <v>21</v>
      </c>
      <c r="E12" s="128" t="s">
        <v>32</v>
      </c>
      <c r="F12" s="130">
        <v>13</v>
      </c>
      <c r="G12" s="128">
        <v>21</v>
      </c>
      <c r="H12" s="128" t="s">
        <v>32</v>
      </c>
      <c r="I12" s="130">
        <v>11</v>
      </c>
      <c r="J12" s="128"/>
      <c r="K12" s="128" t="s">
        <v>32</v>
      </c>
      <c r="L12" s="130"/>
      <c r="M12" s="131">
        <f t="shared" si="0"/>
        <v>42</v>
      </c>
      <c r="N12" s="132">
        <f t="shared" si="1"/>
        <v>24</v>
      </c>
      <c r="O12" s="133">
        <v>2</v>
      </c>
      <c r="P12" s="130">
        <v>0</v>
      </c>
      <c r="Q12" s="133">
        <v>1</v>
      </c>
      <c r="R12" s="130">
        <v>0</v>
      </c>
      <c r="S12" s="134"/>
    </row>
    <row r="13" spans="1:19" ht="30" customHeight="1" thickBot="1">
      <c r="A13" s="126" t="s">
        <v>44</v>
      </c>
      <c r="B13" s="136" t="s">
        <v>105</v>
      </c>
      <c r="C13" s="136" t="s">
        <v>117</v>
      </c>
      <c r="D13" s="137">
        <v>21</v>
      </c>
      <c r="E13" s="128" t="s">
        <v>32</v>
      </c>
      <c r="F13" s="139">
        <v>8</v>
      </c>
      <c r="G13" s="137">
        <v>21</v>
      </c>
      <c r="H13" s="138" t="s">
        <v>32</v>
      </c>
      <c r="I13" s="139">
        <v>9</v>
      </c>
      <c r="J13" s="137"/>
      <c r="K13" s="138" t="s">
        <v>32</v>
      </c>
      <c r="L13" s="139"/>
      <c r="M13" s="131">
        <f t="shared" si="0"/>
        <v>42</v>
      </c>
      <c r="N13" s="132">
        <f t="shared" si="1"/>
        <v>17</v>
      </c>
      <c r="O13" s="140">
        <v>2</v>
      </c>
      <c r="P13" s="139">
        <v>0</v>
      </c>
      <c r="Q13" s="140">
        <v>1</v>
      </c>
      <c r="R13" s="139">
        <v>0</v>
      </c>
      <c r="S13" s="141"/>
    </row>
    <row r="14" spans="1:19" ht="34.5" customHeight="1" thickBot="1">
      <c r="A14" s="142" t="s">
        <v>36</v>
      </c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>
        <f aca="true" t="shared" si="2" ref="M14:R14">SUM(M8:M13)</f>
        <v>183</v>
      </c>
      <c r="N14" s="148">
        <f t="shared" si="2"/>
        <v>181</v>
      </c>
      <c r="O14" s="149">
        <f t="shared" si="2"/>
        <v>6</v>
      </c>
      <c r="P14" s="149">
        <f t="shared" si="2"/>
        <v>6</v>
      </c>
      <c r="Q14" s="147">
        <f t="shared" si="2"/>
        <v>3</v>
      </c>
      <c r="R14" s="148">
        <f t="shared" si="2"/>
        <v>3</v>
      </c>
      <c r="S14" s="150"/>
    </row>
    <row r="15" spans="4:19" ht="15"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 t="s">
        <v>37</v>
      </c>
    </row>
    <row r="16" ht="12.75">
      <c r="A16" s="153" t="s">
        <v>38</v>
      </c>
    </row>
    <row r="18" spans="1:2" ht="19.5" customHeight="1">
      <c r="A18" s="154" t="s">
        <v>39</v>
      </c>
      <c r="B18" s="1" t="s">
        <v>40</v>
      </c>
    </row>
    <row r="19" spans="1:2" ht="19.5" customHeight="1">
      <c r="A19" s="155"/>
      <c r="B19" s="1" t="s">
        <v>40</v>
      </c>
    </row>
    <row r="21" spans="1:20" ht="12.75">
      <c r="A21" s="156" t="s">
        <v>41</v>
      </c>
      <c r="C21" s="157"/>
      <c r="D21" s="156" t="s">
        <v>42</v>
      </c>
      <c r="E21" s="156"/>
      <c r="F21" s="156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2.75">
      <c r="A22" s="88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0" ht="12.75">
      <c r="A23" s="88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</row>
    <row r="24" spans="1:20" ht="12.75">
      <c r="A24" s="88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</row>
    <row r="25" spans="1:20" ht="12.75">
      <c r="A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2.75">
      <c r="A26" s="8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</row>
  </sheetData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6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3" t="s">
        <v>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97" t="s">
        <v>89</v>
      </c>
      <c r="D3" s="98"/>
      <c r="E3" s="98"/>
      <c r="F3" s="98"/>
      <c r="G3" s="98"/>
      <c r="H3" s="98"/>
      <c r="I3" s="98"/>
      <c r="J3" s="98"/>
      <c r="K3" s="98"/>
      <c r="L3" s="98"/>
      <c r="M3" s="99"/>
      <c r="N3" s="98"/>
      <c r="O3" s="98"/>
      <c r="P3" s="100" t="s">
        <v>2</v>
      </c>
      <c r="Q3" s="101"/>
      <c r="R3" s="102" t="s">
        <v>72</v>
      </c>
      <c r="S3" s="103"/>
    </row>
    <row r="4" spans="1:19" ht="19.5" customHeight="1">
      <c r="A4" s="95" t="s">
        <v>22</v>
      </c>
      <c r="B4" s="104"/>
      <c r="C4" s="159" t="s">
        <v>51</v>
      </c>
      <c r="D4" s="99"/>
      <c r="E4" s="99"/>
      <c r="F4" s="99"/>
      <c r="G4" s="98"/>
      <c r="H4" s="98"/>
      <c r="I4" s="98"/>
      <c r="J4" s="98"/>
      <c r="K4" s="98"/>
      <c r="L4" s="98"/>
      <c r="M4" s="98"/>
      <c r="N4" s="98"/>
      <c r="O4" s="98"/>
      <c r="P4" s="105" t="s">
        <v>23</v>
      </c>
      <c r="Q4" s="104"/>
      <c r="R4" s="98" t="s">
        <v>18</v>
      </c>
      <c r="S4" s="103"/>
    </row>
    <row r="5" spans="1:19" ht="19.5" customHeight="1" thickBot="1">
      <c r="A5" s="106" t="s">
        <v>24</v>
      </c>
      <c r="B5" s="107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110"/>
      <c r="O5" s="110"/>
      <c r="P5" s="111"/>
      <c r="Q5" s="112"/>
      <c r="R5" s="110"/>
      <c r="S5" s="113"/>
    </row>
    <row r="6" spans="1:19" ht="24.75" customHeight="1">
      <c r="A6" s="114"/>
      <c r="B6" s="115" t="s">
        <v>26</v>
      </c>
      <c r="C6" s="115" t="s">
        <v>27</v>
      </c>
      <c r="D6" s="196" t="s">
        <v>28</v>
      </c>
      <c r="E6" s="197"/>
      <c r="F6" s="197"/>
      <c r="G6" s="197"/>
      <c r="H6" s="197"/>
      <c r="I6" s="197"/>
      <c r="J6" s="197"/>
      <c r="K6" s="197"/>
      <c r="L6" s="198"/>
      <c r="M6" s="194" t="s">
        <v>29</v>
      </c>
      <c r="N6" s="195"/>
      <c r="O6" s="194" t="s">
        <v>5</v>
      </c>
      <c r="P6" s="195"/>
      <c r="Q6" s="194" t="s">
        <v>7</v>
      </c>
      <c r="R6" s="195"/>
      <c r="S6" s="116" t="s">
        <v>30</v>
      </c>
    </row>
    <row r="7" spans="1:19" ht="9.75" customHeight="1" thickBot="1">
      <c r="A7" s="117"/>
      <c r="B7" s="118"/>
      <c r="C7" s="119"/>
      <c r="D7" s="120">
        <v>1</v>
      </c>
      <c r="E7" s="120"/>
      <c r="F7" s="120"/>
      <c r="G7" s="120">
        <v>2</v>
      </c>
      <c r="H7" s="120"/>
      <c r="I7" s="120"/>
      <c r="J7" s="120">
        <v>3</v>
      </c>
      <c r="K7" s="121"/>
      <c r="L7" s="122"/>
      <c r="M7" s="123"/>
      <c r="N7" s="124"/>
      <c r="O7" s="123"/>
      <c r="P7" s="124"/>
      <c r="Q7" s="123"/>
      <c r="R7" s="124"/>
      <c r="S7" s="125"/>
    </row>
    <row r="8" spans="1:19" ht="30" customHeight="1" thickTop="1">
      <c r="A8" s="126" t="s">
        <v>31</v>
      </c>
      <c r="B8" s="127" t="s">
        <v>92</v>
      </c>
      <c r="C8" s="127" t="s">
        <v>150</v>
      </c>
      <c r="D8" s="128">
        <v>21</v>
      </c>
      <c r="E8" s="129" t="s">
        <v>32</v>
      </c>
      <c r="F8" s="130">
        <v>16</v>
      </c>
      <c r="G8" s="128">
        <v>14</v>
      </c>
      <c r="H8" s="129" t="s">
        <v>32</v>
      </c>
      <c r="I8" s="130">
        <v>21</v>
      </c>
      <c r="J8" s="128">
        <v>16</v>
      </c>
      <c r="K8" s="129" t="s">
        <v>32</v>
      </c>
      <c r="L8" s="130">
        <v>21</v>
      </c>
      <c r="M8" s="131">
        <f aca="true" t="shared" si="0" ref="M8:M13">D8+G8+J8</f>
        <v>51</v>
      </c>
      <c r="N8" s="132">
        <f aca="true" t="shared" si="1" ref="N8:N13">F8+I8+L8</f>
        <v>58</v>
      </c>
      <c r="O8" s="133">
        <v>1</v>
      </c>
      <c r="P8" s="130">
        <v>2</v>
      </c>
      <c r="Q8" s="133">
        <v>0</v>
      </c>
      <c r="R8" s="130">
        <v>1</v>
      </c>
      <c r="S8" s="134"/>
    </row>
    <row r="9" spans="1:19" ht="30" customHeight="1">
      <c r="A9" s="126" t="s">
        <v>34</v>
      </c>
      <c r="B9" s="135" t="s">
        <v>93</v>
      </c>
      <c r="C9" s="135" t="s">
        <v>100</v>
      </c>
      <c r="D9" s="128">
        <v>9</v>
      </c>
      <c r="E9" s="128" t="s">
        <v>32</v>
      </c>
      <c r="F9" s="130">
        <v>21</v>
      </c>
      <c r="G9" s="128">
        <v>7</v>
      </c>
      <c r="H9" s="128" t="s">
        <v>32</v>
      </c>
      <c r="I9" s="130">
        <v>21</v>
      </c>
      <c r="J9" s="128"/>
      <c r="K9" s="128" t="s">
        <v>32</v>
      </c>
      <c r="L9" s="130"/>
      <c r="M9" s="131">
        <f t="shared" si="0"/>
        <v>16</v>
      </c>
      <c r="N9" s="132">
        <f t="shared" si="1"/>
        <v>42</v>
      </c>
      <c r="O9" s="133">
        <v>0</v>
      </c>
      <c r="P9" s="130">
        <v>2</v>
      </c>
      <c r="Q9" s="133">
        <v>0</v>
      </c>
      <c r="R9" s="130">
        <v>1</v>
      </c>
      <c r="S9" s="134"/>
    </row>
    <row r="10" spans="1:19" ht="30" customHeight="1">
      <c r="A10" s="126" t="s">
        <v>45</v>
      </c>
      <c r="B10" s="135" t="s">
        <v>102</v>
      </c>
      <c r="C10" s="135" t="s">
        <v>99</v>
      </c>
      <c r="D10" s="128">
        <v>19</v>
      </c>
      <c r="E10" s="128" t="s">
        <v>32</v>
      </c>
      <c r="F10" s="130">
        <v>21</v>
      </c>
      <c r="G10" s="128">
        <v>16</v>
      </c>
      <c r="H10" s="128" t="s">
        <v>32</v>
      </c>
      <c r="I10" s="130">
        <v>21</v>
      </c>
      <c r="J10" s="128"/>
      <c r="K10" s="128" t="s">
        <v>32</v>
      </c>
      <c r="L10" s="130"/>
      <c r="M10" s="131">
        <f t="shared" si="0"/>
        <v>35</v>
      </c>
      <c r="N10" s="132">
        <f t="shared" si="1"/>
        <v>42</v>
      </c>
      <c r="O10" s="133">
        <v>0</v>
      </c>
      <c r="P10" s="130">
        <v>2</v>
      </c>
      <c r="Q10" s="133">
        <v>0</v>
      </c>
      <c r="R10" s="130">
        <v>1</v>
      </c>
      <c r="S10" s="134"/>
    </row>
    <row r="11" spans="1:19" ht="30" customHeight="1">
      <c r="A11" s="126" t="s">
        <v>33</v>
      </c>
      <c r="B11" s="135" t="s">
        <v>126</v>
      </c>
      <c r="C11" s="135" t="s">
        <v>48</v>
      </c>
      <c r="D11" s="128">
        <v>13</v>
      </c>
      <c r="E11" s="128" t="s">
        <v>32</v>
      </c>
      <c r="F11" s="130">
        <v>21</v>
      </c>
      <c r="G11" s="128">
        <v>15</v>
      </c>
      <c r="H11" s="128" t="s">
        <v>32</v>
      </c>
      <c r="I11" s="130">
        <v>21</v>
      </c>
      <c r="J11" s="128"/>
      <c r="K11" s="128" t="s">
        <v>32</v>
      </c>
      <c r="L11" s="130"/>
      <c r="M11" s="131">
        <f t="shared" si="0"/>
        <v>28</v>
      </c>
      <c r="N11" s="132">
        <f t="shared" si="1"/>
        <v>42</v>
      </c>
      <c r="O11" s="133">
        <v>0</v>
      </c>
      <c r="P11" s="130">
        <v>2</v>
      </c>
      <c r="Q11" s="133">
        <v>0</v>
      </c>
      <c r="R11" s="130">
        <v>1</v>
      </c>
      <c r="S11" s="134"/>
    </row>
    <row r="12" spans="1:19" ht="30" customHeight="1">
      <c r="A12" s="126" t="s">
        <v>35</v>
      </c>
      <c r="B12" s="135" t="s">
        <v>104</v>
      </c>
      <c r="C12" s="135" t="s">
        <v>116</v>
      </c>
      <c r="D12" s="128">
        <v>21</v>
      </c>
      <c r="E12" s="128" t="s">
        <v>32</v>
      </c>
      <c r="F12" s="130">
        <v>13</v>
      </c>
      <c r="G12" s="128">
        <v>21</v>
      </c>
      <c r="H12" s="128" t="s">
        <v>32</v>
      </c>
      <c r="I12" s="130">
        <v>10</v>
      </c>
      <c r="J12" s="128"/>
      <c r="K12" s="128" t="s">
        <v>32</v>
      </c>
      <c r="L12" s="130"/>
      <c r="M12" s="131">
        <f t="shared" si="0"/>
        <v>42</v>
      </c>
      <c r="N12" s="132">
        <f t="shared" si="1"/>
        <v>23</v>
      </c>
      <c r="O12" s="133">
        <v>2</v>
      </c>
      <c r="P12" s="130">
        <v>0</v>
      </c>
      <c r="Q12" s="133">
        <v>1</v>
      </c>
      <c r="R12" s="130">
        <v>0</v>
      </c>
      <c r="S12" s="134"/>
    </row>
    <row r="13" spans="1:19" ht="30" customHeight="1" thickBot="1">
      <c r="A13" s="126" t="s">
        <v>44</v>
      </c>
      <c r="B13" s="136" t="s">
        <v>106</v>
      </c>
      <c r="C13" s="136" t="s">
        <v>137</v>
      </c>
      <c r="D13" s="137">
        <v>15</v>
      </c>
      <c r="E13" s="138" t="s">
        <v>32</v>
      </c>
      <c r="F13" s="139">
        <v>21</v>
      </c>
      <c r="G13" s="137">
        <v>13</v>
      </c>
      <c r="H13" s="138" t="s">
        <v>32</v>
      </c>
      <c r="I13" s="139">
        <v>21</v>
      </c>
      <c r="J13" s="137"/>
      <c r="K13" s="138" t="s">
        <v>32</v>
      </c>
      <c r="L13" s="139"/>
      <c r="M13" s="131">
        <f t="shared" si="0"/>
        <v>28</v>
      </c>
      <c r="N13" s="132">
        <f t="shared" si="1"/>
        <v>42</v>
      </c>
      <c r="O13" s="140">
        <v>0</v>
      </c>
      <c r="P13" s="139">
        <v>2</v>
      </c>
      <c r="Q13" s="140">
        <v>0</v>
      </c>
      <c r="R13" s="139">
        <v>1</v>
      </c>
      <c r="S13" s="141"/>
    </row>
    <row r="14" spans="1:19" ht="34.5" customHeight="1" thickBot="1">
      <c r="A14" s="142" t="s">
        <v>36</v>
      </c>
      <c r="B14" s="143" t="str">
        <f>C4</f>
        <v>SKB ČESKÝ KRUMLOV</v>
      </c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>
        <f aca="true" t="shared" si="2" ref="M14:R14">SUM(M8:M13)</f>
        <v>200</v>
      </c>
      <c r="N14" s="148">
        <f t="shared" si="2"/>
        <v>249</v>
      </c>
      <c r="O14" s="149">
        <f t="shared" si="2"/>
        <v>3</v>
      </c>
      <c r="P14" s="149">
        <f t="shared" si="2"/>
        <v>10</v>
      </c>
      <c r="Q14" s="147">
        <f t="shared" si="2"/>
        <v>1</v>
      </c>
      <c r="R14" s="148">
        <f t="shared" si="2"/>
        <v>5</v>
      </c>
      <c r="S14" s="150"/>
    </row>
    <row r="15" spans="4:19" ht="15"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 t="s">
        <v>37</v>
      </c>
    </row>
    <row r="16" ht="12.75">
      <c r="A16" s="153" t="s">
        <v>38</v>
      </c>
    </row>
    <row r="18" spans="1:2" ht="19.5" customHeight="1">
      <c r="A18" s="154" t="s">
        <v>39</v>
      </c>
      <c r="B18" s="1" t="s">
        <v>40</v>
      </c>
    </row>
    <row r="19" spans="1:2" ht="19.5" customHeight="1">
      <c r="A19" s="155"/>
      <c r="B19" s="1" t="s">
        <v>40</v>
      </c>
    </row>
    <row r="21" spans="1:20" ht="12.75">
      <c r="A21" s="156" t="s">
        <v>41</v>
      </c>
      <c r="C21" s="157"/>
      <c r="D21" s="156" t="s">
        <v>42</v>
      </c>
      <c r="E21" s="156"/>
      <c r="F21" s="156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2.75">
      <c r="A22" s="88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0" ht="12.75">
      <c r="A23" s="88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</row>
    <row r="24" spans="1:20" ht="12.75">
      <c r="A24" s="88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</row>
    <row r="25" spans="1:20" ht="12.75">
      <c r="A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2.75">
      <c r="A26" s="8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</row>
  </sheetData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6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149"/>
  <sheetViews>
    <sheetView workbookViewId="0" topLeftCell="A1">
      <selection activeCell="A1" sqref="A1"/>
    </sheetView>
  </sheetViews>
  <sheetFormatPr defaultColWidth="9.00390625" defaultRowHeight="12.75"/>
  <cols>
    <col min="1" max="1" width="20.75390625" style="0" customWidth="1"/>
    <col min="2" max="13" width="5.75390625" style="0" customWidth="1"/>
    <col min="14" max="21" width="4.75390625" style="0" customWidth="1"/>
  </cols>
  <sheetData>
    <row r="1" spans="1:2" ht="26.25">
      <c r="A1" s="2" t="s">
        <v>0</v>
      </c>
      <c r="B1" s="3" t="s">
        <v>60</v>
      </c>
    </row>
    <row r="2" spans="1:22" ht="15">
      <c r="A2" s="2" t="s">
        <v>1</v>
      </c>
      <c r="B2" s="4" t="s">
        <v>18</v>
      </c>
      <c r="N2" s="199" t="s">
        <v>74</v>
      </c>
      <c r="O2" s="199"/>
      <c r="P2" s="199"/>
      <c r="Q2" s="199"/>
      <c r="R2" s="199"/>
      <c r="S2" s="199"/>
      <c r="T2" s="199"/>
      <c r="U2" s="199"/>
      <c r="V2" s="199"/>
    </row>
    <row r="3" spans="1:22" ht="15">
      <c r="A3" s="2" t="s">
        <v>2</v>
      </c>
      <c r="B3" s="90" t="s">
        <v>73</v>
      </c>
      <c r="N3" s="199"/>
      <c r="O3" s="199"/>
      <c r="P3" s="199"/>
      <c r="Q3" s="199"/>
      <c r="R3" s="199"/>
      <c r="S3" s="199"/>
      <c r="T3" s="199"/>
      <c r="U3" s="199"/>
      <c r="V3" s="199"/>
    </row>
    <row r="4" ht="12.75">
      <c r="A4" s="2"/>
    </row>
    <row r="5" spans="2:5" ht="16.5" customHeight="1" thickBot="1">
      <c r="B5" s="5"/>
      <c r="C5" s="5"/>
      <c r="D5" s="5"/>
      <c r="E5" s="5"/>
    </row>
    <row r="6" spans="1:22" ht="16.5" customHeight="1">
      <c r="A6" s="6"/>
      <c r="B6" s="7"/>
      <c r="C6" s="8"/>
      <c r="D6" s="8"/>
      <c r="E6" s="9"/>
      <c r="F6" s="7"/>
      <c r="G6" s="8"/>
      <c r="H6" s="8"/>
      <c r="I6" s="9"/>
      <c r="J6" s="8"/>
      <c r="K6" s="8"/>
      <c r="L6" s="8"/>
      <c r="M6" s="8"/>
      <c r="N6" s="10"/>
      <c r="O6" s="11"/>
      <c r="P6" s="12"/>
      <c r="Q6" s="11"/>
      <c r="R6" s="13"/>
      <c r="S6" s="14"/>
      <c r="T6" s="12"/>
      <c r="U6" s="11"/>
      <c r="V6" s="15"/>
    </row>
    <row r="7" spans="1:22" ht="16.5" customHeight="1">
      <c r="A7" s="16"/>
      <c r="B7" s="180" t="str">
        <f>A11</f>
        <v> JIŽNÍ</v>
      </c>
      <c r="C7" s="181"/>
      <c r="D7" s="181"/>
      <c r="E7" s="182"/>
      <c r="F7" s="180" t="str">
        <f>A16</f>
        <v>VÝBĚR</v>
      </c>
      <c r="G7" s="181"/>
      <c r="H7" s="181"/>
      <c r="I7" s="182"/>
      <c r="J7" s="180" t="str">
        <f>A21</f>
        <v>VÝBĚR</v>
      </c>
      <c r="K7" s="181"/>
      <c r="L7" s="181"/>
      <c r="M7" s="182"/>
      <c r="N7" s="17"/>
      <c r="O7" s="18"/>
      <c r="P7" s="19"/>
      <c r="Q7" s="18"/>
      <c r="R7" s="20"/>
      <c r="S7" s="21"/>
      <c r="T7" s="19"/>
      <c r="U7" s="18"/>
      <c r="V7" s="22" t="s">
        <v>3</v>
      </c>
    </row>
    <row r="8" spans="1:22" ht="16.5" customHeight="1">
      <c r="A8" s="16"/>
      <c r="B8" s="180" t="str">
        <f>A12</f>
        <v>MORAVA</v>
      </c>
      <c r="C8" s="181"/>
      <c r="D8" s="181"/>
      <c r="E8" s="182"/>
      <c r="F8" s="180" t="str">
        <f>A17</f>
        <v>ZÁPADNÍCH ČECH</v>
      </c>
      <c r="G8" s="181"/>
      <c r="H8" s="181"/>
      <c r="I8" s="182"/>
      <c r="J8" s="180" t="str">
        <f>A22</f>
        <v>PRAHY "B"</v>
      </c>
      <c r="K8" s="181"/>
      <c r="L8" s="181"/>
      <c r="M8" s="182"/>
      <c r="N8" s="186" t="s">
        <v>4</v>
      </c>
      <c r="O8" s="185"/>
      <c r="P8" s="190" t="s">
        <v>5</v>
      </c>
      <c r="Q8" s="185"/>
      <c r="R8" s="184" t="s">
        <v>6</v>
      </c>
      <c r="S8" s="185"/>
      <c r="T8" s="184" t="s">
        <v>7</v>
      </c>
      <c r="U8" s="185"/>
      <c r="V8" s="22" t="s">
        <v>8</v>
      </c>
    </row>
    <row r="9" spans="1:22" ht="16.5" customHeight="1" thickBot="1">
      <c r="A9" s="23"/>
      <c r="B9" s="24"/>
      <c r="C9" s="25"/>
      <c r="D9" s="25"/>
      <c r="E9" s="26"/>
      <c r="F9" s="24"/>
      <c r="G9" s="25"/>
      <c r="H9" s="25"/>
      <c r="I9" s="26"/>
      <c r="J9" s="25"/>
      <c r="K9" s="25"/>
      <c r="L9" s="25"/>
      <c r="M9" s="25"/>
      <c r="N9" s="27"/>
      <c r="O9" s="28"/>
      <c r="P9" s="29"/>
      <c r="Q9" s="28"/>
      <c r="R9" s="30"/>
      <c r="S9" s="28"/>
      <c r="T9" s="30"/>
      <c r="U9" s="28"/>
      <c r="V9" s="31"/>
    </row>
    <row r="10" spans="1:22" ht="16.5" customHeight="1" thickTop="1">
      <c r="A10" s="32"/>
      <c r="B10" s="160"/>
      <c r="C10" s="160"/>
      <c r="D10" s="160"/>
      <c r="E10" s="161"/>
      <c r="F10" s="71"/>
      <c r="G10" s="66"/>
      <c r="H10" s="66"/>
      <c r="I10" s="67"/>
      <c r="J10" s="71"/>
      <c r="K10" s="66"/>
      <c r="L10" s="66"/>
      <c r="M10" s="67"/>
      <c r="N10" s="33"/>
      <c r="O10" s="34"/>
      <c r="P10" s="35"/>
      <c r="Q10" s="36"/>
      <c r="R10" s="37"/>
      <c r="S10" s="38"/>
      <c r="T10" s="39"/>
      <c r="U10" s="40"/>
      <c r="V10" s="22"/>
    </row>
    <row r="11" spans="1:22" ht="16.5" customHeight="1">
      <c r="A11" s="41" t="s">
        <v>75</v>
      </c>
      <c r="B11" s="162"/>
      <c r="C11" s="163"/>
      <c r="D11" s="163"/>
      <c r="E11" s="164"/>
      <c r="F11" s="165"/>
      <c r="G11" s="42">
        <v>4</v>
      </c>
      <c r="H11" s="64">
        <v>2</v>
      </c>
      <c r="I11" s="65"/>
      <c r="J11" s="165"/>
      <c r="K11" s="42">
        <v>6</v>
      </c>
      <c r="L11" s="64">
        <v>0</v>
      </c>
      <c r="M11" s="65"/>
      <c r="N11" s="33"/>
      <c r="O11" s="34"/>
      <c r="P11" s="35"/>
      <c r="Q11" s="36"/>
      <c r="R11" s="43">
        <f>G11+K11</f>
        <v>10</v>
      </c>
      <c r="S11" s="38">
        <f>H11+L11</f>
        <v>2</v>
      </c>
      <c r="T11" s="39"/>
      <c r="U11" s="40"/>
      <c r="V11" s="183">
        <v>1</v>
      </c>
    </row>
    <row r="12" spans="1:22" ht="16.5" customHeight="1">
      <c r="A12" s="41" t="s">
        <v>76</v>
      </c>
      <c r="B12" s="162"/>
      <c r="C12" s="163"/>
      <c r="D12" s="163"/>
      <c r="E12" s="164"/>
      <c r="F12" s="165"/>
      <c r="G12" s="44">
        <v>8</v>
      </c>
      <c r="H12" s="44">
        <v>4</v>
      </c>
      <c r="I12" s="65"/>
      <c r="J12" s="165"/>
      <c r="K12" s="44">
        <v>12</v>
      </c>
      <c r="L12" s="44">
        <v>1</v>
      </c>
      <c r="M12" s="65"/>
      <c r="N12" s="33"/>
      <c r="O12" s="34"/>
      <c r="P12" s="35">
        <f>G12+K12</f>
        <v>20</v>
      </c>
      <c r="Q12" s="36">
        <f>H12+L12</f>
        <v>5</v>
      </c>
      <c r="R12" s="37"/>
      <c r="S12" s="38"/>
      <c r="T12" s="188">
        <v>6</v>
      </c>
      <c r="U12" s="189"/>
      <c r="V12" s="183"/>
    </row>
    <row r="13" spans="1:22" ht="16.5" customHeight="1">
      <c r="A13" s="41"/>
      <c r="B13" s="160"/>
      <c r="C13" s="160"/>
      <c r="D13" s="160"/>
      <c r="E13" s="161"/>
      <c r="F13" s="71"/>
      <c r="G13" s="45">
        <v>212</v>
      </c>
      <c r="H13" s="46">
        <v>175</v>
      </c>
      <c r="I13" s="67"/>
      <c r="J13" s="71"/>
      <c r="K13" s="45">
        <v>272</v>
      </c>
      <c r="L13" s="46">
        <v>141</v>
      </c>
      <c r="M13" s="67"/>
      <c r="N13" s="47">
        <f>G13+K13</f>
        <v>484</v>
      </c>
      <c r="O13" s="34">
        <f>H13+L13</f>
        <v>316</v>
      </c>
      <c r="P13" s="48"/>
      <c r="Q13" s="36"/>
      <c r="R13" s="37"/>
      <c r="S13" s="38"/>
      <c r="T13" s="39"/>
      <c r="U13" s="40"/>
      <c r="V13" s="183"/>
    </row>
    <row r="14" spans="1:22" ht="16.5" customHeight="1">
      <c r="A14" s="49"/>
      <c r="B14" s="166"/>
      <c r="C14" s="166"/>
      <c r="D14" s="166"/>
      <c r="E14" s="167"/>
      <c r="F14" s="50"/>
      <c r="G14" s="51"/>
      <c r="H14" s="51"/>
      <c r="I14" s="52"/>
      <c r="J14" s="50"/>
      <c r="K14" s="51"/>
      <c r="L14" s="51"/>
      <c r="M14" s="52"/>
      <c r="N14" s="53"/>
      <c r="O14" s="54"/>
      <c r="P14" s="55"/>
      <c r="Q14" s="56"/>
      <c r="R14" s="57"/>
      <c r="S14" s="58"/>
      <c r="T14" s="59"/>
      <c r="U14" s="60"/>
      <c r="V14" s="61"/>
    </row>
    <row r="15" spans="1:22" ht="16.5" customHeight="1">
      <c r="A15" s="41"/>
      <c r="B15" s="62"/>
      <c r="C15" s="62"/>
      <c r="D15" s="62"/>
      <c r="E15" s="63"/>
      <c r="F15" s="168"/>
      <c r="G15" s="169"/>
      <c r="H15" s="169"/>
      <c r="I15" s="170"/>
      <c r="J15" s="70"/>
      <c r="K15" s="62"/>
      <c r="L15" s="62"/>
      <c r="M15" s="63"/>
      <c r="N15" s="33"/>
      <c r="O15" s="34"/>
      <c r="P15" s="48"/>
      <c r="Q15" s="36"/>
      <c r="R15" s="37"/>
      <c r="S15" s="38"/>
      <c r="T15" s="39"/>
      <c r="U15" s="40"/>
      <c r="V15" s="22"/>
    </row>
    <row r="16" spans="1:22" ht="16.5" customHeight="1">
      <c r="A16" s="41" t="s">
        <v>78</v>
      </c>
      <c r="B16" s="64"/>
      <c r="C16" s="42">
        <f>H11</f>
        <v>2</v>
      </c>
      <c r="D16" s="64">
        <f>G11</f>
        <v>4</v>
      </c>
      <c r="E16" s="65"/>
      <c r="F16" s="171"/>
      <c r="G16" s="163"/>
      <c r="H16" s="163"/>
      <c r="I16" s="164"/>
      <c r="J16" s="165"/>
      <c r="K16" s="42">
        <v>6</v>
      </c>
      <c r="L16" s="64">
        <v>0</v>
      </c>
      <c r="M16" s="65"/>
      <c r="N16" s="33"/>
      <c r="O16" s="34"/>
      <c r="P16" s="48"/>
      <c r="Q16" s="36"/>
      <c r="R16" s="43">
        <f>C16+K16</f>
        <v>8</v>
      </c>
      <c r="S16" s="38">
        <f>D16+L16</f>
        <v>4</v>
      </c>
      <c r="T16" s="39"/>
      <c r="U16" s="40"/>
      <c r="V16" s="183">
        <v>2</v>
      </c>
    </row>
    <row r="17" spans="1:22" ht="16.5" customHeight="1">
      <c r="A17" s="41" t="s">
        <v>170</v>
      </c>
      <c r="B17" s="66"/>
      <c r="C17" s="44">
        <f>H12</f>
        <v>4</v>
      </c>
      <c r="D17" s="44">
        <f>G12</f>
        <v>8</v>
      </c>
      <c r="E17" s="67"/>
      <c r="F17" s="171"/>
      <c r="G17" s="163"/>
      <c r="H17" s="163"/>
      <c r="I17" s="164"/>
      <c r="J17" s="165"/>
      <c r="K17" s="44">
        <v>12</v>
      </c>
      <c r="L17" s="44">
        <v>0</v>
      </c>
      <c r="M17" s="65"/>
      <c r="N17" s="33"/>
      <c r="O17" s="34"/>
      <c r="P17" s="48">
        <f>C17+K17</f>
        <v>16</v>
      </c>
      <c r="Q17" s="36">
        <f>D17+L17</f>
        <v>8</v>
      </c>
      <c r="R17" s="37"/>
      <c r="S17" s="38"/>
      <c r="T17" s="188">
        <v>4</v>
      </c>
      <c r="U17" s="189"/>
      <c r="V17" s="183"/>
    </row>
    <row r="18" spans="1:22" ht="16.5" customHeight="1">
      <c r="A18" s="41"/>
      <c r="B18" s="172"/>
      <c r="C18" s="45">
        <f>H13</f>
        <v>175</v>
      </c>
      <c r="D18" s="46">
        <f>G13</f>
        <v>212</v>
      </c>
      <c r="E18" s="67"/>
      <c r="F18" s="173"/>
      <c r="G18" s="160"/>
      <c r="H18" s="160"/>
      <c r="I18" s="161"/>
      <c r="J18" s="71"/>
      <c r="K18" s="45">
        <v>253</v>
      </c>
      <c r="L18" s="46">
        <v>115</v>
      </c>
      <c r="M18" s="67"/>
      <c r="N18" s="47">
        <f>C18+K18</f>
        <v>428</v>
      </c>
      <c r="O18" s="34">
        <f>D18+L18</f>
        <v>327</v>
      </c>
      <c r="P18" s="48"/>
      <c r="Q18" s="36"/>
      <c r="R18" s="37"/>
      <c r="S18" s="38"/>
      <c r="T18" s="39"/>
      <c r="U18" s="40"/>
      <c r="V18" s="183"/>
    </row>
    <row r="19" spans="1:22" ht="16.5" customHeight="1">
      <c r="A19" s="49"/>
      <c r="B19" s="68"/>
      <c r="C19" s="68"/>
      <c r="D19" s="68"/>
      <c r="E19" s="69"/>
      <c r="F19" s="174"/>
      <c r="G19" s="166"/>
      <c r="H19" s="166"/>
      <c r="I19" s="167"/>
      <c r="J19" s="50"/>
      <c r="K19" s="51"/>
      <c r="L19" s="51"/>
      <c r="M19" s="52"/>
      <c r="N19" s="53"/>
      <c r="O19" s="54"/>
      <c r="P19" s="55"/>
      <c r="Q19" s="56"/>
      <c r="R19" s="57"/>
      <c r="S19" s="58"/>
      <c r="T19" s="59"/>
      <c r="U19" s="60"/>
      <c r="V19" s="61"/>
    </row>
    <row r="20" spans="1:22" ht="16.5" customHeight="1">
      <c r="A20" s="41"/>
      <c r="B20" s="62"/>
      <c r="C20" s="62"/>
      <c r="D20" s="62"/>
      <c r="E20" s="63"/>
      <c r="F20" s="70"/>
      <c r="G20" s="62"/>
      <c r="H20" s="62"/>
      <c r="I20" s="63"/>
      <c r="J20" s="169"/>
      <c r="K20" s="169"/>
      <c r="L20" s="169"/>
      <c r="M20" s="169"/>
      <c r="N20" s="33"/>
      <c r="O20" s="34"/>
      <c r="P20" s="48"/>
      <c r="Q20" s="36"/>
      <c r="R20" s="37"/>
      <c r="S20" s="38"/>
      <c r="T20" s="39"/>
      <c r="U20" s="40"/>
      <c r="V20" s="22"/>
    </row>
    <row r="21" spans="1:22" ht="16.5" customHeight="1">
      <c r="A21" s="41" t="s">
        <v>78</v>
      </c>
      <c r="B21" s="66"/>
      <c r="C21" s="42">
        <f>L11</f>
        <v>0</v>
      </c>
      <c r="D21" s="64">
        <f>K11</f>
        <v>6</v>
      </c>
      <c r="E21" s="67"/>
      <c r="F21" s="71"/>
      <c r="G21" s="42">
        <f>L16</f>
        <v>0</v>
      </c>
      <c r="H21" s="64">
        <f>K16</f>
        <v>6</v>
      </c>
      <c r="I21" s="67"/>
      <c r="J21" s="162"/>
      <c r="K21" s="162"/>
      <c r="L21" s="162"/>
      <c r="M21" s="162"/>
      <c r="N21" s="33"/>
      <c r="O21" s="34"/>
      <c r="P21" s="48"/>
      <c r="Q21" s="36"/>
      <c r="R21" s="43">
        <f>C21+G21</f>
        <v>0</v>
      </c>
      <c r="S21" s="38">
        <f>D21+H21</f>
        <v>12</v>
      </c>
      <c r="T21" s="39"/>
      <c r="U21" s="40"/>
      <c r="V21" s="183">
        <v>3</v>
      </c>
    </row>
    <row r="22" spans="1:22" ht="16.5" customHeight="1">
      <c r="A22" s="41" t="s">
        <v>84</v>
      </c>
      <c r="B22" s="66"/>
      <c r="C22" s="44">
        <f>L12</f>
        <v>1</v>
      </c>
      <c r="D22" s="44">
        <f>K12</f>
        <v>12</v>
      </c>
      <c r="E22" s="67"/>
      <c r="F22" s="71"/>
      <c r="G22" s="44">
        <f>L17</f>
        <v>0</v>
      </c>
      <c r="H22" s="44">
        <f>K17</f>
        <v>12</v>
      </c>
      <c r="I22" s="67"/>
      <c r="J22" s="162"/>
      <c r="K22" s="162"/>
      <c r="L22" s="162"/>
      <c r="M22" s="162"/>
      <c r="N22" s="33"/>
      <c r="O22" s="34"/>
      <c r="P22" s="48">
        <f>C22+G22</f>
        <v>1</v>
      </c>
      <c r="Q22" s="36">
        <f>D22+H22</f>
        <v>24</v>
      </c>
      <c r="R22" s="37"/>
      <c r="S22" s="38"/>
      <c r="T22" s="188">
        <v>2</v>
      </c>
      <c r="U22" s="189"/>
      <c r="V22" s="183"/>
    </row>
    <row r="23" spans="1:22" ht="16.5" customHeight="1">
      <c r="A23" s="41"/>
      <c r="B23" s="172"/>
      <c r="C23" s="45">
        <f>L13</f>
        <v>141</v>
      </c>
      <c r="D23" s="46">
        <f>K13</f>
        <v>272</v>
      </c>
      <c r="E23" s="67"/>
      <c r="F23" s="71"/>
      <c r="G23" s="45">
        <f>L18</f>
        <v>115</v>
      </c>
      <c r="H23" s="46">
        <f>K18</f>
        <v>253</v>
      </c>
      <c r="I23" s="67"/>
      <c r="J23" s="160"/>
      <c r="K23" s="160"/>
      <c r="L23" s="160"/>
      <c r="M23" s="160"/>
      <c r="N23" s="47">
        <f>C23+G23</f>
        <v>256</v>
      </c>
      <c r="O23" s="34">
        <f>D23+H23</f>
        <v>525</v>
      </c>
      <c r="P23" s="48"/>
      <c r="Q23" s="36"/>
      <c r="R23" s="37"/>
      <c r="S23" s="38"/>
      <c r="T23" s="39"/>
      <c r="U23" s="40"/>
      <c r="V23" s="183"/>
    </row>
    <row r="24" spans="1:22" ht="16.5" customHeight="1" thickBot="1">
      <c r="A24" s="72"/>
      <c r="B24" s="73"/>
      <c r="C24" s="73"/>
      <c r="D24" s="73"/>
      <c r="E24" s="74"/>
      <c r="F24" s="89"/>
      <c r="G24" s="73"/>
      <c r="H24" s="73"/>
      <c r="I24" s="74"/>
      <c r="J24" s="175"/>
      <c r="K24" s="175"/>
      <c r="L24" s="175"/>
      <c r="M24" s="175"/>
      <c r="N24" s="75"/>
      <c r="O24" s="76"/>
      <c r="P24" s="77"/>
      <c r="Q24" s="78"/>
      <c r="R24" s="79"/>
      <c r="S24" s="80"/>
      <c r="T24" s="81"/>
      <c r="U24" s="82"/>
      <c r="V24" s="83"/>
    </row>
    <row r="25" spans="2:5" ht="16.5" customHeight="1">
      <c r="B25" s="5"/>
      <c r="C25" s="5"/>
      <c r="D25" s="5"/>
      <c r="E25" s="5"/>
    </row>
    <row r="26" spans="1:22" ht="16.5" customHeight="1">
      <c r="A26" t="s">
        <v>9</v>
      </c>
      <c r="B26" s="84" t="s">
        <v>10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</row>
    <row r="27" spans="2:22" ht="16.5" customHeight="1">
      <c r="B27" s="84" t="s">
        <v>11</v>
      </c>
      <c r="C27" s="84"/>
      <c r="D27" s="84"/>
      <c r="E27" s="84"/>
      <c r="F27" s="84"/>
      <c r="G27" s="84"/>
      <c r="H27" s="85" t="s">
        <v>12</v>
      </c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</row>
    <row r="28" spans="2:22" ht="16.5" customHeight="1">
      <c r="B28" s="84" t="s">
        <v>13</v>
      </c>
      <c r="C28" s="84"/>
      <c r="D28" s="84"/>
      <c r="E28" s="84"/>
      <c r="F28" s="84"/>
      <c r="G28" s="84"/>
      <c r="H28" s="86"/>
      <c r="I28" s="84"/>
      <c r="J28" s="84"/>
      <c r="K28" s="86" t="s">
        <v>14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spans="2:11" ht="16.5" customHeight="1">
      <c r="B29" s="5"/>
      <c r="C29" s="5"/>
      <c r="D29" s="5"/>
      <c r="E29" s="5"/>
      <c r="H29" s="87"/>
      <c r="K29" s="87" t="s">
        <v>15</v>
      </c>
    </row>
    <row r="30" spans="2:11" ht="16.5" customHeight="1">
      <c r="B30" s="5"/>
      <c r="C30" s="5"/>
      <c r="D30" s="5"/>
      <c r="E30" s="5"/>
      <c r="H30" s="87"/>
      <c r="K30" s="87" t="s">
        <v>16</v>
      </c>
    </row>
    <row r="31" spans="2:11" ht="16.5" customHeight="1">
      <c r="B31" s="5"/>
      <c r="C31" s="5"/>
      <c r="D31" s="5"/>
      <c r="E31" s="5"/>
      <c r="H31" s="87"/>
      <c r="K31" s="87" t="s">
        <v>17</v>
      </c>
    </row>
    <row r="32" spans="2:5" ht="16.5" customHeight="1">
      <c r="B32" s="5"/>
      <c r="C32" s="5"/>
      <c r="D32" s="5"/>
      <c r="E32" s="5"/>
    </row>
    <row r="33" spans="2:5" ht="16.5" customHeight="1">
      <c r="B33" s="5"/>
      <c r="C33" s="5"/>
      <c r="D33" s="5"/>
      <c r="E33" s="5"/>
    </row>
    <row r="34" spans="2:5" ht="16.5" customHeight="1">
      <c r="B34" s="5"/>
      <c r="C34" s="5"/>
      <c r="D34" s="5"/>
      <c r="E34" s="5"/>
    </row>
    <row r="35" spans="2:5" ht="16.5" customHeight="1">
      <c r="B35" s="5"/>
      <c r="C35" s="5"/>
      <c r="D35" s="5"/>
      <c r="E35" s="5"/>
    </row>
    <row r="36" spans="2:5" ht="16.5" customHeight="1">
      <c r="B36" s="5"/>
      <c r="C36" s="5"/>
      <c r="D36" s="5"/>
      <c r="E36" s="5"/>
    </row>
    <row r="37" spans="2:5" ht="16.5" customHeight="1">
      <c r="B37" s="5"/>
      <c r="C37" s="5"/>
      <c r="D37" s="5"/>
      <c r="E37" s="5"/>
    </row>
    <row r="38" spans="2:5" ht="16.5" customHeight="1">
      <c r="B38" s="5"/>
      <c r="C38" s="5"/>
      <c r="D38" s="5"/>
      <c r="E38" s="5"/>
    </row>
    <row r="39" spans="2:5" ht="16.5" customHeight="1">
      <c r="B39" s="5"/>
      <c r="C39" s="5"/>
      <c r="D39" s="5"/>
      <c r="E39" s="5"/>
    </row>
    <row r="40" spans="2:5" ht="16.5" customHeight="1">
      <c r="B40" s="5"/>
      <c r="C40" s="5"/>
      <c r="D40" s="5"/>
      <c r="E40" s="5"/>
    </row>
    <row r="41" spans="2:5" ht="16.5" customHeight="1">
      <c r="B41" s="5"/>
      <c r="C41" s="5"/>
      <c r="D41" s="5"/>
      <c r="E41" s="5"/>
    </row>
    <row r="42" spans="2:5" ht="16.5" customHeight="1">
      <c r="B42" s="5"/>
      <c r="C42" s="5"/>
      <c r="D42" s="5"/>
      <c r="E42" s="5"/>
    </row>
    <row r="43" spans="2:5" ht="16.5" customHeight="1">
      <c r="B43" s="5"/>
      <c r="C43" s="5"/>
      <c r="D43" s="5"/>
      <c r="E43" s="5"/>
    </row>
    <row r="44" spans="2:5" ht="16.5" customHeight="1">
      <c r="B44" s="5"/>
      <c r="C44" s="5"/>
      <c r="D44" s="5"/>
      <c r="E44" s="5"/>
    </row>
    <row r="45" spans="2:5" ht="16.5" customHeight="1">
      <c r="B45" s="5"/>
      <c r="C45" s="5"/>
      <c r="D45" s="5"/>
      <c r="E45" s="5"/>
    </row>
    <row r="46" spans="2:5" ht="16.5" customHeight="1">
      <c r="B46" s="5"/>
      <c r="C46" s="5"/>
      <c r="D46" s="5"/>
      <c r="E46" s="5"/>
    </row>
    <row r="47" spans="2:5" ht="16.5" customHeight="1">
      <c r="B47" s="5"/>
      <c r="C47" s="5"/>
      <c r="D47" s="5"/>
      <c r="E47" s="5"/>
    </row>
    <row r="48" spans="2:5" ht="16.5" customHeight="1">
      <c r="B48" s="5"/>
      <c r="C48" s="5"/>
      <c r="D48" s="5"/>
      <c r="E48" s="5"/>
    </row>
    <row r="49" spans="2:5" ht="16.5" customHeight="1">
      <c r="B49" s="5"/>
      <c r="C49" s="5"/>
      <c r="D49" s="5"/>
      <c r="E49" s="5"/>
    </row>
    <row r="50" spans="2:5" ht="16.5" customHeight="1">
      <c r="B50" s="5"/>
      <c r="C50" s="5"/>
      <c r="D50" s="5"/>
      <c r="E50" s="5"/>
    </row>
    <row r="51" spans="2:5" ht="16.5" customHeight="1">
      <c r="B51" s="5"/>
      <c r="C51" s="5"/>
      <c r="D51" s="5"/>
      <c r="E51" s="5"/>
    </row>
    <row r="52" spans="2:5" ht="16.5" customHeight="1">
      <c r="B52" s="5"/>
      <c r="C52" s="5"/>
      <c r="D52" s="5"/>
      <c r="E52" s="5"/>
    </row>
    <row r="53" spans="2:5" ht="16.5" customHeight="1">
      <c r="B53" s="5"/>
      <c r="C53" s="5"/>
      <c r="D53" s="5"/>
      <c r="E53" s="5"/>
    </row>
    <row r="54" spans="2:5" ht="16.5" customHeight="1">
      <c r="B54" s="5"/>
      <c r="C54" s="5"/>
      <c r="D54" s="5"/>
      <c r="E54" s="5"/>
    </row>
    <row r="55" spans="2:5" ht="16.5" customHeight="1">
      <c r="B55" s="5"/>
      <c r="C55" s="5"/>
      <c r="D55" s="5"/>
      <c r="E55" s="5"/>
    </row>
    <row r="56" spans="2:5" ht="16.5" customHeight="1">
      <c r="B56" s="5"/>
      <c r="C56" s="5"/>
      <c r="D56" s="5"/>
      <c r="E56" s="5"/>
    </row>
    <row r="57" spans="2:5" ht="16.5" customHeight="1">
      <c r="B57" s="5"/>
      <c r="C57" s="5"/>
      <c r="D57" s="5"/>
      <c r="E57" s="5"/>
    </row>
    <row r="58" spans="2:5" ht="16.5" customHeight="1">
      <c r="B58" s="5"/>
      <c r="C58" s="5"/>
      <c r="D58" s="5"/>
      <c r="E58" s="5"/>
    </row>
    <row r="59" spans="2:5" ht="16.5" customHeight="1">
      <c r="B59" s="5"/>
      <c r="C59" s="5"/>
      <c r="D59" s="5"/>
      <c r="E59" s="5"/>
    </row>
    <row r="60" spans="2:5" ht="16.5" customHeight="1">
      <c r="B60" s="5"/>
      <c r="C60" s="5"/>
      <c r="D60" s="5"/>
      <c r="E60" s="5"/>
    </row>
    <row r="61" spans="2:5" ht="16.5" customHeight="1">
      <c r="B61" s="5"/>
      <c r="C61" s="5"/>
      <c r="D61" s="5"/>
      <c r="E61" s="5"/>
    </row>
    <row r="62" spans="2:5" ht="16.5" customHeight="1">
      <c r="B62" s="5"/>
      <c r="C62" s="5"/>
      <c r="D62" s="5"/>
      <c r="E62" s="5"/>
    </row>
    <row r="63" spans="2:5" ht="16.5" customHeight="1">
      <c r="B63" s="5"/>
      <c r="C63" s="5"/>
      <c r="D63" s="5"/>
      <c r="E63" s="5"/>
    </row>
    <row r="64" spans="2:5" ht="16.5" customHeight="1">
      <c r="B64" s="5"/>
      <c r="C64" s="5"/>
      <c r="D64" s="5"/>
      <c r="E64" s="5"/>
    </row>
    <row r="65" spans="2:5" ht="16.5" customHeight="1">
      <c r="B65" s="5"/>
      <c r="C65" s="5"/>
      <c r="D65" s="5"/>
      <c r="E65" s="5"/>
    </row>
    <row r="66" spans="2:5" ht="16.5" customHeight="1">
      <c r="B66" s="5"/>
      <c r="C66" s="5"/>
      <c r="D66" s="5"/>
      <c r="E66" s="5"/>
    </row>
    <row r="67" spans="2:5" ht="16.5" customHeight="1">
      <c r="B67" s="5"/>
      <c r="C67" s="5"/>
      <c r="D67" s="5"/>
      <c r="E67" s="5"/>
    </row>
    <row r="68" spans="2:5" ht="16.5" customHeight="1">
      <c r="B68" s="5"/>
      <c r="C68" s="5"/>
      <c r="D68" s="5"/>
      <c r="E68" s="5"/>
    </row>
    <row r="69" spans="2:5" ht="16.5" customHeight="1">
      <c r="B69" s="5"/>
      <c r="C69" s="5"/>
      <c r="D69" s="5"/>
      <c r="E69" s="5"/>
    </row>
    <row r="70" spans="2:5" ht="16.5" customHeight="1">
      <c r="B70" s="5"/>
      <c r="C70" s="5"/>
      <c r="D70" s="5"/>
      <c r="E70" s="5"/>
    </row>
    <row r="71" spans="2:5" ht="16.5" customHeight="1">
      <c r="B71" s="5"/>
      <c r="C71" s="5"/>
      <c r="D71" s="5"/>
      <c r="E71" s="5"/>
    </row>
    <row r="72" spans="2:5" ht="16.5" customHeight="1">
      <c r="B72" s="5"/>
      <c r="C72" s="5"/>
      <c r="D72" s="5"/>
      <c r="E72" s="5"/>
    </row>
    <row r="73" spans="2:5" ht="16.5" customHeight="1">
      <c r="B73" s="5"/>
      <c r="C73" s="5"/>
      <c r="D73" s="5"/>
      <c r="E73" s="5"/>
    </row>
    <row r="74" spans="2:5" ht="16.5" customHeight="1">
      <c r="B74" s="5"/>
      <c r="C74" s="5"/>
      <c r="D74" s="5"/>
      <c r="E74" s="5"/>
    </row>
    <row r="75" spans="2:5" ht="12.75">
      <c r="B75" s="5"/>
      <c r="C75" s="5"/>
      <c r="D75" s="5"/>
      <c r="E75" s="5"/>
    </row>
    <row r="76" spans="2:5" ht="12.75">
      <c r="B76" s="5"/>
      <c r="C76" s="5"/>
      <c r="D76" s="5"/>
      <c r="E76" s="5"/>
    </row>
    <row r="77" spans="2:5" ht="12.75">
      <c r="B77" s="5"/>
      <c r="C77" s="5"/>
      <c r="D77" s="5"/>
      <c r="E77" s="5"/>
    </row>
    <row r="78" spans="2:5" ht="12.75">
      <c r="B78" s="5"/>
      <c r="C78" s="5"/>
      <c r="D78" s="5"/>
      <c r="E78" s="5"/>
    </row>
    <row r="79" spans="2:5" ht="12.75">
      <c r="B79" s="5"/>
      <c r="C79" s="5"/>
      <c r="D79" s="5"/>
      <c r="E79" s="5"/>
    </row>
    <row r="80" spans="2:5" ht="12.75">
      <c r="B80" s="5"/>
      <c r="C80" s="5"/>
      <c r="D80" s="5"/>
      <c r="E80" s="5"/>
    </row>
    <row r="81" spans="2:5" ht="12.75">
      <c r="B81" s="5"/>
      <c r="C81" s="5"/>
      <c r="D81" s="5"/>
      <c r="E81" s="5"/>
    </row>
    <row r="82" spans="2:5" ht="12.75">
      <c r="B82" s="5"/>
      <c r="C82" s="5"/>
      <c r="D82" s="5"/>
      <c r="E82" s="5"/>
    </row>
    <row r="83" spans="2:5" ht="12.75">
      <c r="B83" s="5"/>
      <c r="C83" s="5"/>
      <c r="D83" s="5"/>
      <c r="E83" s="5"/>
    </row>
    <row r="84" spans="2:5" ht="12.75">
      <c r="B84" s="5"/>
      <c r="C84" s="5"/>
      <c r="D84" s="5"/>
      <c r="E84" s="5"/>
    </row>
    <row r="85" spans="2:5" ht="12.75">
      <c r="B85" s="5"/>
      <c r="C85" s="5"/>
      <c r="D85" s="5"/>
      <c r="E85" s="5"/>
    </row>
    <row r="86" spans="2:5" ht="12.75">
      <c r="B86" s="5"/>
      <c r="C86" s="5"/>
      <c r="D86" s="5"/>
      <c r="E86" s="5"/>
    </row>
    <row r="87" spans="2:5" ht="12.75">
      <c r="B87" s="5"/>
      <c r="C87" s="5"/>
      <c r="D87" s="5"/>
      <c r="E87" s="5"/>
    </row>
    <row r="88" spans="2:5" ht="12.75">
      <c r="B88" s="5"/>
      <c r="C88" s="5"/>
      <c r="D88" s="5"/>
      <c r="E88" s="5"/>
    </row>
    <row r="89" spans="2:5" ht="12.75">
      <c r="B89" s="5"/>
      <c r="C89" s="5"/>
      <c r="D89" s="5"/>
      <c r="E89" s="5"/>
    </row>
    <row r="90" spans="2:5" ht="12.75">
      <c r="B90" s="5"/>
      <c r="C90" s="5"/>
      <c r="D90" s="5"/>
      <c r="E90" s="5"/>
    </row>
    <row r="91" spans="2:5" ht="12.75">
      <c r="B91" s="5"/>
      <c r="C91" s="5"/>
      <c r="D91" s="5"/>
      <c r="E91" s="5"/>
    </row>
    <row r="92" spans="2:5" ht="12.75">
      <c r="B92" s="5"/>
      <c r="C92" s="5"/>
      <c r="D92" s="5"/>
      <c r="E92" s="5"/>
    </row>
    <row r="93" spans="2:5" ht="12.75">
      <c r="B93" s="5"/>
      <c r="C93" s="5"/>
      <c r="D93" s="5"/>
      <c r="E93" s="5"/>
    </row>
    <row r="94" spans="2:5" ht="12.75">
      <c r="B94" s="5"/>
      <c r="C94" s="5"/>
      <c r="D94" s="5"/>
      <c r="E94" s="5"/>
    </row>
    <row r="95" spans="2:5" ht="12.75">
      <c r="B95" s="5"/>
      <c r="C95" s="5"/>
      <c r="D95" s="5"/>
      <c r="E95" s="5"/>
    </row>
    <row r="96" spans="2:5" ht="12.75">
      <c r="B96" s="5"/>
      <c r="C96" s="5"/>
      <c r="D96" s="5"/>
      <c r="E96" s="5"/>
    </row>
    <row r="97" spans="2:5" ht="12.75">
      <c r="B97" s="5"/>
      <c r="C97" s="5"/>
      <c r="D97" s="5"/>
      <c r="E97" s="5"/>
    </row>
    <row r="98" spans="2:5" ht="12.75">
      <c r="B98" s="5"/>
      <c r="C98" s="5"/>
      <c r="D98" s="5"/>
      <c r="E98" s="5"/>
    </row>
    <row r="99" spans="2:5" ht="12.75">
      <c r="B99" s="5"/>
      <c r="C99" s="5"/>
      <c r="D99" s="5"/>
      <c r="E99" s="5"/>
    </row>
    <row r="100" spans="2:5" ht="12.75">
      <c r="B100" s="5"/>
      <c r="C100" s="5"/>
      <c r="D100" s="5"/>
      <c r="E100" s="5"/>
    </row>
    <row r="101" spans="2:5" ht="12.75">
      <c r="B101" s="5"/>
      <c r="C101" s="5"/>
      <c r="D101" s="5"/>
      <c r="E101" s="5"/>
    </row>
    <row r="102" spans="2:5" ht="12.75">
      <c r="B102" s="5"/>
      <c r="C102" s="5"/>
      <c r="D102" s="5"/>
      <c r="E102" s="5"/>
    </row>
    <row r="103" spans="2:5" ht="12.75">
      <c r="B103" s="5"/>
      <c r="C103" s="5"/>
      <c r="D103" s="5"/>
      <c r="E103" s="5"/>
    </row>
    <row r="104" spans="2:5" ht="12.75">
      <c r="B104" s="5"/>
      <c r="C104" s="5"/>
      <c r="D104" s="5"/>
      <c r="E104" s="5"/>
    </row>
    <row r="105" spans="2:5" ht="12.75">
      <c r="B105" s="5"/>
      <c r="C105" s="5"/>
      <c r="D105" s="5"/>
      <c r="E105" s="5"/>
    </row>
    <row r="106" spans="2:5" ht="12.75">
      <c r="B106" s="5"/>
      <c r="C106" s="5"/>
      <c r="D106" s="5"/>
      <c r="E106" s="5"/>
    </row>
    <row r="107" spans="2:5" ht="12.75">
      <c r="B107" s="5"/>
      <c r="C107" s="5"/>
      <c r="D107" s="5"/>
      <c r="E107" s="5"/>
    </row>
    <row r="108" spans="2:5" ht="12.75">
      <c r="B108" s="5"/>
      <c r="C108" s="5"/>
      <c r="D108" s="5"/>
      <c r="E108" s="5"/>
    </row>
    <row r="109" spans="2:5" ht="12.75">
      <c r="B109" s="5"/>
      <c r="C109" s="5"/>
      <c r="D109" s="5"/>
      <c r="E109" s="5"/>
    </row>
    <row r="110" spans="2:5" ht="12.75">
      <c r="B110" s="5"/>
      <c r="C110" s="5"/>
      <c r="D110" s="5"/>
      <c r="E110" s="5"/>
    </row>
    <row r="111" spans="2:5" ht="12.75">
      <c r="B111" s="5"/>
      <c r="C111" s="5"/>
      <c r="D111" s="5"/>
      <c r="E111" s="5"/>
    </row>
    <row r="112" spans="2:5" ht="12.75">
      <c r="B112" s="5"/>
      <c r="C112" s="5"/>
      <c r="D112" s="5"/>
      <c r="E112" s="5"/>
    </row>
    <row r="113" spans="2:5" ht="12.75">
      <c r="B113" s="88"/>
      <c r="C113" s="88"/>
      <c r="D113" s="88"/>
      <c r="E113" s="88"/>
    </row>
    <row r="114" spans="2:5" ht="12.75">
      <c r="B114" s="88"/>
      <c r="C114" s="88"/>
      <c r="D114" s="88"/>
      <c r="E114" s="88"/>
    </row>
    <row r="115" spans="2:5" ht="12.75">
      <c r="B115" s="88"/>
      <c r="C115" s="88"/>
      <c r="D115" s="88"/>
      <c r="E115" s="88"/>
    </row>
    <row r="116" spans="2:5" ht="12.75">
      <c r="B116" s="88"/>
      <c r="C116" s="88"/>
      <c r="D116" s="88"/>
      <c r="E116" s="88"/>
    </row>
    <row r="117" spans="2:5" ht="12.75">
      <c r="B117" s="88"/>
      <c r="C117" s="88"/>
      <c r="D117" s="88"/>
      <c r="E117" s="88"/>
    </row>
    <row r="118" spans="2:5" ht="12.75">
      <c r="B118" s="88"/>
      <c r="C118" s="88"/>
      <c r="D118" s="88"/>
      <c r="E118" s="88"/>
    </row>
    <row r="119" spans="2:5" ht="12.75">
      <c r="B119" s="88"/>
      <c r="C119" s="88"/>
      <c r="D119" s="88"/>
      <c r="E119" s="88"/>
    </row>
    <row r="120" spans="2:5" ht="12.75">
      <c r="B120" s="88"/>
      <c r="C120" s="88"/>
      <c r="D120" s="88"/>
      <c r="E120" s="88"/>
    </row>
    <row r="121" spans="2:5" ht="12.75">
      <c r="B121" s="88"/>
      <c r="C121" s="88"/>
      <c r="D121" s="88"/>
      <c r="E121" s="88"/>
    </row>
    <row r="122" spans="2:5" ht="12.75">
      <c r="B122" s="88"/>
      <c r="C122" s="88"/>
      <c r="D122" s="88"/>
      <c r="E122" s="88"/>
    </row>
    <row r="123" spans="2:5" ht="12.75">
      <c r="B123" s="88"/>
      <c r="C123" s="88"/>
      <c r="D123" s="88"/>
      <c r="E123" s="88"/>
    </row>
    <row r="124" spans="2:5" ht="12.75">
      <c r="B124" s="88"/>
      <c r="C124" s="88"/>
      <c r="D124" s="88"/>
      <c r="E124" s="88"/>
    </row>
    <row r="125" spans="2:5" ht="12.75">
      <c r="B125" s="88"/>
      <c r="C125" s="88"/>
      <c r="D125" s="88"/>
      <c r="E125" s="88"/>
    </row>
    <row r="126" spans="2:5" ht="12.75">
      <c r="B126" s="88"/>
      <c r="C126" s="88"/>
      <c r="D126" s="88"/>
      <c r="E126" s="88"/>
    </row>
    <row r="127" spans="2:5" ht="12.75">
      <c r="B127" s="88"/>
      <c r="C127" s="88"/>
      <c r="D127" s="88"/>
      <c r="E127" s="88"/>
    </row>
    <row r="128" spans="2:5" ht="12.75">
      <c r="B128" s="88"/>
      <c r="C128" s="88"/>
      <c r="D128" s="88"/>
      <c r="E128" s="88"/>
    </row>
    <row r="129" spans="2:5" ht="12.75">
      <c r="B129" s="88"/>
      <c r="C129" s="88"/>
      <c r="D129" s="88"/>
      <c r="E129" s="88"/>
    </row>
    <row r="130" spans="2:5" ht="12.75">
      <c r="B130" s="88"/>
      <c r="C130" s="88"/>
      <c r="D130" s="88"/>
      <c r="E130" s="88"/>
    </row>
    <row r="131" spans="2:5" ht="12.75">
      <c r="B131" s="88"/>
      <c r="C131" s="88"/>
      <c r="D131" s="88"/>
      <c r="E131" s="88"/>
    </row>
    <row r="132" spans="2:5" ht="12.75">
      <c r="B132" s="88"/>
      <c r="C132" s="88"/>
      <c r="D132" s="88"/>
      <c r="E132" s="88"/>
    </row>
    <row r="133" spans="2:5" ht="12.75">
      <c r="B133" s="88"/>
      <c r="C133" s="88"/>
      <c r="D133" s="88"/>
      <c r="E133" s="88"/>
    </row>
    <row r="134" spans="2:5" ht="12.75">
      <c r="B134" s="88"/>
      <c r="C134" s="88"/>
      <c r="D134" s="88"/>
      <c r="E134" s="88"/>
    </row>
    <row r="135" spans="2:5" ht="12.75">
      <c r="B135" s="88"/>
      <c r="C135" s="88"/>
      <c r="D135" s="88"/>
      <c r="E135" s="88"/>
    </row>
    <row r="136" spans="2:5" ht="12.75">
      <c r="B136" s="88"/>
      <c r="C136" s="88"/>
      <c r="D136" s="88"/>
      <c r="E136" s="88"/>
    </row>
    <row r="137" spans="2:5" ht="12.75">
      <c r="B137" s="88"/>
      <c r="C137" s="88"/>
      <c r="D137" s="88"/>
      <c r="E137" s="88"/>
    </row>
    <row r="138" spans="2:5" ht="12.75">
      <c r="B138" s="88"/>
      <c r="C138" s="88"/>
      <c r="D138" s="88"/>
      <c r="E138" s="88"/>
    </row>
    <row r="139" spans="2:5" ht="12.75">
      <c r="B139" s="88"/>
      <c r="C139" s="88"/>
      <c r="D139" s="88"/>
      <c r="E139" s="88"/>
    </row>
    <row r="140" spans="2:5" ht="12.75">
      <c r="B140" s="88"/>
      <c r="C140" s="88"/>
      <c r="D140" s="88"/>
      <c r="E140" s="88"/>
    </row>
    <row r="141" spans="2:5" ht="12.75">
      <c r="B141" s="88"/>
      <c r="C141" s="88"/>
      <c r="D141" s="88"/>
      <c r="E141" s="88"/>
    </row>
    <row r="142" spans="2:5" ht="12.75">
      <c r="B142" s="88"/>
      <c r="C142" s="88"/>
      <c r="D142" s="88"/>
      <c r="E142" s="88"/>
    </row>
    <row r="143" spans="2:5" ht="12.75">
      <c r="B143" s="88"/>
      <c r="C143" s="88"/>
      <c r="D143" s="88"/>
      <c r="E143" s="88"/>
    </row>
    <row r="144" spans="2:5" ht="12.75">
      <c r="B144" s="88"/>
      <c r="C144" s="88"/>
      <c r="D144" s="88"/>
      <c r="E144" s="88"/>
    </row>
    <row r="145" spans="2:5" ht="12.75">
      <c r="B145" s="88"/>
      <c r="C145" s="88"/>
      <c r="D145" s="88"/>
      <c r="E145" s="88"/>
    </row>
    <row r="146" spans="2:5" ht="12.75">
      <c r="B146" s="88"/>
      <c r="C146" s="88"/>
      <c r="D146" s="88"/>
      <c r="E146" s="88"/>
    </row>
    <row r="147" spans="2:5" ht="12.75">
      <c r="B147" s="88"/>
      <c r="C147" s="88"/>
      <c r="D147" s="88"/>
      <c r="E147" s="88"/>
    </row>
    <row r="148" spans="2:5" ht="12.75">
      <c r="B148" s="88"/>
      <c r="C148" s="88"/>
      <c r="D148" s="88"/>
      <c r="E148" s="88"/>
    </row>
    <row r="149" spans="2:5" ht="12.75">
      <c r="B149" s="88"/>
      <c r="C149" s="88"/>
      <c r="D149" s="88"/>
      <c r="E149" s="88"/>
    </row>
  </sheetData>
  <mergeCells count="17">
    <mergeCell ref="J7:M7"/>
    <mergeCell ref="J8:M8"/>
    <mergeCell ref="V16:V18"/>
    <mergeCell ref="V21:V23"/>
    <mergeCell ref="R8:S8"/>
    <mergeCell ref="T8:U8"/>
    <mergeCell ref="V11:V13"/>
    <mergeCell ref="N8:O8"/>
    <mergeCell ref="N2:V3"/>
    <mergeCell ref="T12:U12"/>
    <mergeCell ref="T17:U17"/>
    <mergeCell ref="T22:U22"/>
    <mergeCell ref="P8:Q8"/>
    <mergeCell ref="B7:E7"/>
    <mergeCell ref="B8:E8"/>
    <mergeCell ref="F7:I7"/>
    <mergeCell ref="F8:I8"/>
  </mergeCells>
  <printOptions/>
  <pageMargins left="0.53" right="0.55" top="0.68" bottom="0.42" header="0.5118110236220472" footer="0.24"/>
  <pageSetup orientation="landscape" paperSize="9" scale="85" r:id="rId1"/>
  <headerFooter alignWithMargins="0">
    <oddFooter>&amp;L&amp;"BrushScript BT,Regular tučné"Kadel Design&amp;"Symbol,obyčejné"&amp;Xâ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149"/>
  <sheetViews>
    <sheetView workbookViewId="0" topLeftCell="A1">
      <selection activeCell="A1" sqref="A1"/>
    </sheetView>
  </sheetViews>
  <sheetFormatPr defaultColWidth="9.00390625" defaultRowHeight="12.75"/>
  <cols>
    <col min="1" max="1" width="20.75390625" style="0" customWidth="1"/>
    <col min="2" max="13" width="5.75390625" style="0" customWidth="1"/>
    <col min="14" max="21" width="4.75390625" style="0" customWidth="1"/>
  </cols>
  <sheetData>
    <row r="1" spans="1:2" ht="26.25">
      <c r="A1" s="2" t="s">
        <v>0</v>
      </c>
      <c r="B1" s="3" t="s">
        <v>60</v>
      </c>
    </row>
    <row r="2" spans="1:22" ht="15">
      <c r="A2" s="2" t="s">
        <v>1</v>
      </c>
      <c r="B2" s="4" t="s">
        <v>18</v>
      </c>
      <c r="N2" s="199" t="s">
        <v>86</v>
      </c>
      <c r="O2" s="199"/>
      <c r="P2" s="199"/>
      <c r="Q2" s="199"/>
      <c r="R2" s="199"/>
      <c r="S2" s="199"/>
      <c r="T2" s="199"/>
      <c r="U2" s="199"/>
      <c r="V2" s="199"/>
    </row>
    <row r="3" spans="1:22" ht="15">
      <c r="A3" s="2" t="s">
        <v>2</v>
      </c>
      <c r="B3" s="90" t="s">
        <v>73</v>
      </c>
      <c r="N3" s="199"/>
      <c r="O3" s="199"/>
      <c r="P3" s="199"/>
      <c r="Q3" s="199"/>
      <c r="R3" s="199"/>
      <c r="S3" s="199"/>
      <c r="T3" s="199"/>
      <c r="U3" s="199"/>
      <c r="V3" s="199"/>
    </row>
    <row r="4" ht="12.75">
      <c r="A4" s="2"/>
    </row>
    <row r="5" spans="2:5" ht="16.5" customHeight="1" thickBot="1">
      <c r="B5" s="5"/>
      <c r="C5" s="5"/>
      <c r="D5" s="5"/>
      <c r="E5" s="5"/>
    </row>
    <row r="6" spans="1:22" ht="16.5" customHeight="1">
      <c r="A6" s="6"/>
      <c r="B6" s="7"/>
      <c r="C6" s="8"/>
      <c r="D6" s="8"/>
      <c r="E6" s="9"/>
      <c r="F6" s="7"/>
      <c r="G6" s="8"/>
      <c r="H6" s="8"/>
      <c r="I6" s="9"/>
      <c r="J6" s="8"/>
      <c r="K6" s="8"/>
      <c r="L6" s="8"/>
      <c r="M6" s="8"/>
      <c r="N6" s="10"/>
      <c r="O6" s="11"/>
      <c r="P6" s="12"/>
      <c r="Q6" s="11"/>
      <c r="R6" s="13"/>
      <c r="S6" s="14"/>
      <c r="T6" s="12"/>
      <c r="U6" s="11"/>
      <c r="V6" s="15"/>
    </row>
    <row r="7" spans="1:22" ht="16.5" customHeight="1">
      <c r="A7" s="16"/>
      <c r="B7" s="180" t="str">
        <f>A11</f>
        <v> SEVERNÍ</v>
      </c>
      <c r="C7" s="181"/>
      <c r="D7" s="181"/>
      <c r="E7" s="182"/>
      <c r="F7" s="180" t="str">
        <f>A16</f>
        <v>JIŽNÍ</v>
      </c>
      <c r="G7" s="181"/>
      <c r="H7" s="181"/>
      <c r="I7" s="182"/>
      <c r="J7" s="180" t="str">
        <f>A21</f>
        <v>VÝCHODNÍ</v>
      </c>
      <c r="K7" s="181"/>
      <c r="L7" s="181"/>
      <c r="M7" s="182"/>
      <c r="N7" s="17"/>
      <c r="O7" s="18"/>
      <c r="P7" s="19"/>
      <c r="Q7" s="18"/>
      <c r="R7" s="20"/>
      <c r="S7" s="21"/>
      <c r="T7" s="19"/>
      <c r="U7" s="18"/>
      <c r="V7" s="22" t="s">
        <v>3</v>
      </c>
    </row>
    <row r="8" spans="1:22" ht="16.5" customHeight="1">
      <c r="A8" s="16"/>
      <c r="B8" s="180" t="str">
        <f>A12</f>
        <v>ČECHY</v>
      </c>
      <c r="C8" s="181"/>
      <c r="D8" s="181"/>
      <c r="E8" s="182"/>
      <c r="F8" s="180" t="str">
        <f>A17</f>
        <v>ČECHY</v>
      </c>
      <c r="G8" s="181"/>
      <c r="H8" s="181"/>
      <c r="I8" s="182"/>
      <c r="J8" s="180" t="str">
        <f>A22</f>
        <v>ČECHY</v>
      </c>
      <c r="K8" s="181"/>
      <c r="L8" s="181"/>
      <c r="M8" s="182"/>
      <c r="N8" s="186" t="s">
        <v>4</v>
      </c>
      <c r="O8" s="185"/>
      <c r="P8" s="190" t="s">
        <v>5</v>
      </c>
      <c r="Q8" s="185"/>
      <c r="R8" s="184" t="s">
        <v>6</v>
      </c>
      <c r="S8" s="185"/>
      <c r="T8" s="184" t="s">
        <v>7</v>
      </c>
      <c r="U8" s="185"/>
      <c r="V8" s="22" t="s">
        <v>8</v>
      </c>
    </row>
    <row r="9" spans="1:22" ht="16.5" customHeight="1" thickBot="1">
      <c r="A9" s="23"/>
      <c r="B9" s="24"/>
      <c r="C9" s="25"/>
      <c r="D9" s="25"/>
      <c r="E9" s="26"/>
      <c r="F9" s="24"/>
      <c r="G9" s="25"/>
      <c r="H9" s="25"/>
      <c r="I9" s="26"/>
      <c r="J9" s="25"/>
      <c r="K9" s="25"/>
      <c r="L9" s="25"/>
      <c r="M9" s="25"/>
      <c r="N9" s="27"/>
      <c r="O9" s="28"/>
      <c r="P9" s="29"/>
      <c r="Q9" s="28"/>
      <c r="R9" s="30"/>
      <c r="S9" s="28"/>
      <c r="T9" s="30"/>
      <c r="U9" s="28"/>
      <c r="V9" s="31"/>
    </row>
    <row r="10" spans="1:22" ht="16.5" customHeight="1" thickTop="1">
      <c r="A10" s="32"/>
      <c r="B10" s="160"/>
      <c r="C10" s="160"/>
      <c r="D10" s="160"/>
      <c r="E10" s="161"/>
      <c r="F10" s="71"/>
      <c r="G10" s="66"/>
      <c r="H10" s="66"/>
      <c r="I10" s="67"/>
      <c r="J10" s="71"/>
      <c r="K10" s="66"/>
      <c r="L10" s="66"/>
      <c r="M10" s="67"/>
      <c r="N10" s="33"/>
      <c r="O10" s="34"/>
      <c r="P10" s="35"/>
      <c r="Q10" s="36"/>
      <c r="R10" s="37"/>
      <c r="S10" s="38"/>
      <c r="T10" s="39"/>
      <c r="U10" s="40"/>
      <c r="V10" s="22"/>
    </row>
    <row r="11" spans="1:22" ht="16.5" customHeight="1">
      <c r="A11" s="41" t="s">
        <v>79</v>
      </c>
      <c r="B11" s="162"/>
      <c r="C11" s="163"/>
      <c r="D11" s="163"/>
      <c r="E11" s="164"/>
      <c r="F11" s="165"/>
      <c r="G11" s="42">
        <v>3</v>
      </c>
      <c r="H11" s="64">
        <v>3</v>
      </c>
      <c r="I11" s="65"/>
      <c r="J11" s="165"/>
      <c r="K11" s="42">
        <v>6</v>
      </c>
      <c r="L11" s="64">
        <v>0</v>
      </c>
      <c r="M11" s="65"/>
      <c r="N11" s="33"/>
      <c r="O11" s="34"/>
      <c r="P11" s="35"/>
      <c r="Q11" s="36"/>
      <c r="R11" s="43">
        <f>G11+K11</f>
        <v>9</v>
      </c>
      <c r="S11" s="38">
        <f>H11+L11</f>
        <v>3</v>
      </c>
      <c r="T11" s="39"/>
      <c r="U11" s="40"/>
      <c r="V11" s="183">
        <v>1</v>
      </c>
    </row>
    <row r="12" spans="1:22" ht="16.5" customHeight="1">
      <c r="A12" s="41" t="s">
        <v>77</v>
      </c>
      <c r="B12" s="162"/>
      <c r="C12" s="163"/>
      <c r="D12" s="163"/>
      <c r="E12" s="164"/>
      <c r="F12" s="165"/>
      <c r="G12" s="44">
        <v>6</v>
      </c>
      <c r="H12" s="44">
        <v>7</v>
      </c>
      <c r="I12" s="65"/>
      <c r="J12" s="165"/>
      <c r="K12" s="44">
        <v>12</v>
      </c>
      <c r="L12" s="44">
        <v>2</v>
      </c>
      <c r="M12" s="65"/>
      <c r="N12" s="33"/>
      <c r="O12" s="34"/>
      <c r="P12" s="35">
        <f>G12+K12</f>
        <v>18</v>
      </c>
      <c r="Q12" s="36">
        <f>H12+L12</f>
        <v>9</v>
      </c>
      <c r="R12" s="37"/>
      <c r="S12" s="38"/>
      <c r="T12" s="188">
        <v>5</v>
      </c>
      <c r="U12" s="189"/>
      <c r="V12" s="183"/>
    </row>
    <row r="13" spans="1:22" ht="16.5" customHeight="1">
      <c r="A13" s="41"/>
      <c r="B13" s="160"/>
      <c r="C13" s="160"/>
      <c r="D13" s="160"/>
      <c r="E13" s="161"/>
      <c r="F13" s="71"/>
      <c r="G13" s="45">
        <v>189</v>
      </c>
      <c r="H13" s="46">
        <v>201</v>
      </c>
      <c r="I13" s="67"/>
      <c r="J13" s="71"/>
      <c r="K13" s="45">
        <v>284</v>
      </c>
      <c r="L13" s="46">
        <v>199</v>
      </c>
      <c r="M13" s="67"/>
      <c r="N13" s="47">
        <f>G13+K13</f>
        <v>473</v>
      </c>
      <c r="O13" s="34">
        <f>H13+L13</f>
        <v>400</v>
      </c>
      <c r="P13" s="48"/>
      <c r="Q13" s="36"/>
      <c r="R13" s="37"/>
      <c r="S13" s="38"/>
      <c r="T13" s="39"/>
      <c r="U13" s="40"/>
      <c r="V13" s="183"/>
    </row>
    <row r="14" spans="1:22" ht="16.5" customHeight="1">
      <c r="A14" s="49"/>
      <c r="B14" s="166"/>
      <c r="C14" s="166"/>
      <c r="D14" s="166"/>
      <c r="E14" s="167"/>
      <c r="F14" s="50"/>
      <c r="G14" s="51"/>
      <c r="H14" s="51"/>
      <c r="I14" s="52"/>
      <c r="J14" s="50"/>
      <c r="K14" s="51"/>
      <c r="L14" s="51"/>
      <c r="M14" s="52"/>
      <c r="N14" s="53"/>
      <c r="O14" s="54"/>
      <c r="P14" s="55"/>
      <c r="Q14" s="56"/>
      <c r="R14" s="57"/>
      <c r="S14" s="58"/>
      <c r="T14" s="59"/>
      <c r="U14" s="60"/>
      <c r="V14" s="61"/>
    </row>
    <row r="15" spans="1:22" ht="16.5" customHeight="1">
      <c r="A15" s="41"/>
      <c r="B15" s="62"/>
      <c r="C15" s="62"/>
      <c r="D15" s="62"/>
      <c r="E15" s="63"/>
      <c r="F15" s="168"/>
      <c r="G15" s="169"/>
      <c r="H15" s="169"/>
      <c r="I15" s="170"/>
      <c r="J15" s="70"/>
      <c r="K15" s="62"/>
      <c r="L15" s="62"/>
      <c r="M15" s="63"/>
      <c r="N15" s="33"/>
      <c r="O15" s="34"/>
      <c r="P15" s="48"/>
      <c r="Q15" s="36"/>
      <c r="R15" s="37"/>
      <c r="S15" s="38"/>
      <c r="T15" s="39"/>
      <c r="U15" s="40"/>
      <c r="V15" s="22"/>
    </row>
    <row r="16" spans="1:22" ht="16.5" customHeight="1">
      <c r="A16" s="41" t="s">
        <v>80</v>
      </c>
      <c r="B16" s="64"/>
      <c r="C16" s="42">
        <f>H11</f>
        <v>3</v>
      </c>
      <c r="D16" s="64">
        <f>G11</f>
        <v>3</v>
      </c>
      <c r="E16" s="65"/>
      <c r="F16" s="171"/>
      <c r="G16" s="163"/>
      <c r="H16" s="163"/>
      <c r="I16" s="164"/>
      <c r="J16" s="165"/>
      <c r="K16" s="42">
        <v>4</v>
      </c>
      <c r="L16" s="64">
        <v>2</v>
      </c>
      <c r="M16" s="65"/>
      <c r="N16" s="33"/>
      <c r="O16" s="34"/>
      <c r="P16" s="48"/>
      <c r="Q16" s="36"/>
      <c r="R16" s="43">
        <f>C16+K16</f>
        <v>7</v>
      </c>
      <c r="S16" s="38">
        <f>D16+L16</f>
        <v>5</v>
      </c>
      <c r="T16" s="39"/>
      <c r="U16" s="40"/>
      <c r="V16" s="183">
        <v>2</v>
      </c>
    </row>
    <row r="17" spans="1:22" ht="16.5" customHeight="1">
      <c r="A17" s="41" t="s">
        <v>77</v>
      </c>
      <c r="B17" s="66"/>
      <c r="C17" s="44">
        <f>H12</f>
        <v>7</v>
      </c>
      <c r="D17" s="44">
        <f>G12</f>
        <v>6</v>
      </c>
      <c r="E17" s="67"/>
      <c r="F17" s="171"/>
      <c r="G17" s="163"/>
      <c r="H17" s="163"/>
      <c r="I17" s="164"/>
      <c r="J17" s="165"/>
      <c r="K17" s="44">
        <v>8</v>
      </c>
      <c r="L17" s="44">
        <v>4</v>
      </c>
      <c r="M17" s="65"/>
      <c r="N17" s="33"/>
      <c r="O17" s="34"/>
      <c r="P17" s="48">
        <f>C17+K17</f>
        <v>15</v>
      </c>
      <c r="Q17" s="36">
        <f>D17+L17</f>
        <v>10</v>
      </c>
      <c r="R17" s="37"/>
      <c r="S17" s="38"/>
      <c r="T17" s="188">
        <v>5</v>
      </c>
      <c r="U17" s="189"/>
      <c r="V17" s="183"/>
    </row>
    <row r="18" spans="1:22" ht="16.5" customHeight="1">
      <c r="A18" s="41"/>
      <c r="B18" s="172"/>
      <c r="C18" s="45">
        <f>H13</f>
        <v>201</v>
      </c>
      <c r="D18" s="46">
        <f>G13</f>
        <v>189</v>
      </c>
      <c r="E18" s="67"/>
      <c r="F18" s="173"/>
      <c r="G18" s="160"/>
      <c r="H18" s="160"/>
      <c r="I18" s="161"/>
      <c r="J18" s="71"/>
      <c r="K18" s="45">
        <v>234</v>
      </c>
      <c r="L18" s="46">
        <v>112</v>
      </c>
      <c r="M18" s="67"/>
      <c r="N18" s="47">
        <f>C18+K18</f>
        <v>435</v>
      </c>
      <c r="O18" s="34">
        <f>D18+L18</f>
        <v>301</v>
      </c>
      <c r="P18" s="48"/>
      <c r="Q18" s="36"/>
      <c r="R18" s="37"/>
      <c r="S18" s="38"/>
      <c r="T18" s="39"/>
      <c r="U18" s="40"/>
      <c r="V18" s="183"/>
    </row>
    <row r="19" spans="1:22" ht="16.5" customHeight="1">
      <c r="A19" s="49"/>
      <c r="B19" s="68"/>
      <c r="C19" s="68"/>
      <c r="D19" s="68"/>
      <c r="E19" s="69"/>
      <c r="F19" s="174"/>
      <c r="G19" s="166"/>
      <c r="H19" s="166"/>
      <c r="I19" s="167"/>
      <c r="J19" s="50"/>
      <c r="K19" s="51"/>
      <c r="L19" s="51"/>
      <c r="M19" s="52"/>
      <c r="N19" s="53"/>
      <c r="O19" s="54"/>
      <c r="P19" s="55"/>
      <c r="Q19" s="56"/>
      <c r="R19" s="57"/>
      <c r="S19" s="58"/>
      <c r="T19" s="59"/>
      <c r="U19" s="60"/>
      <c r="V19" s="61"/>
    </row>
    <row r="20" spans="1:22" ht="16.5" customHeight="1">
      <c r="A20" s="41"/>
      <c r="B20" s="62"/>
      <c r="C20" s="62"/>
      <c r="D20" s="62"/>
      <c r="E20" s="63"/>
      <c r="F20" s="70"/>
      <c r="G20" s="62"/>
      <c r="H20" s="62"/>
      <c r="I20" s="63"/>
      <c r="J20" s="169"/>
      <c r="K20" s="169"/>
      <c r="L20" s="169"/>
      <c r="M20" s="169"/>
      <c r="N20" s="33"/>
      <c r="O20" s="34"/>
      <c r="P20" s="48"/>
      <c r="Q20" s="36"/>
      <c r="R20" s="37"/>
      <c r="S20" s="38"/>
      <c r="T20" s="39"/>
      <c r="U20" s="40"/>
      <c r="V20" s="22"/>
    </row>
    <row r="21" spans="1:22" ht="16.5" customHeight="1">
      <c r="A21" s="41" t="s">
        <v>81</v>
      </c>
      <c r="B21" s="66"/>
      <c r="C21" s="42">
        <f>L11</f>
        <v>0</v>
      </c>
      <c r="D21" s="64">
        <f>K11</f>
        <v>6</v>
      </c>
      <c r="E21" s="67"/>
      <c r="F21" s="71"/>
      <c r="G21" s="42">
        <f>L16</f>
        <v>2</v>
      </c>
      <c r="H21" s="64">
        <f>K16</f>
        <v>4</v>
      </c>
      <c r="I21" s="67"/>
      <c r="J21" s="162"/>
      <c r="K21" s="162"/>
      <c r="L21" s="162"/>
      <c r="M21" s="162"/>
      <c r="N21" s="33"/>
      <c r="O21" s="34"/>
      <c r="P21" s="48"/>
      <c r="Q21" s="36"/>
      <c r="R21" s="43">
        <f>C21+G21</f>
        <v>2</v>
      </c>
      <c r="S21" s="38">
        <f>D21+H21</f>
        <v>10</v>
      </c>
      <c r="T21" s="39"/>
      <c r="U21" s="40"/>
      <c r="V21" s="183">
        <v>3</v>
      </c>
    </row>
    <row r="22" spans="1:22" ht="16.5" customHeight="1">
      <c r="A22" s="41" t="s">
        <v>77</v>
      </c>
      <c r="B22" s="66"/>
      <c r="C22" s="44">
        <f>L12</f>
        <v>2</v>
      </c>
      <c r="D22" s="44">
        <f>K12</f>
        <v>12</v>
      </c>
      <c r="E22" s="67"/>
      <c r="F22" s="71"/>
      <c r="G22" s="44">
        <f>L17</f>
        <v>4</v>
      </c>
      <c r="H22" s="44">
        <f>K17</f>
        <v>8</v>
      </c>
      <c r="I22" s="67"/>
      <c r="J22" s="162"/>
      <c r="K22" s="162"/>
      <c r="L22" s="162"/>
      <c r="M22" s="162"/>
      <c r="N22" s="33"/>
      <c r="O22" s="34"/>
      <c r="P22" s="48">
        <f>C22+G22</f>
        <v>6</v>
      </c>
      <c r="Q22" s="36">
        <f>D22+H22</f>
        <v>20</v>
      </c>
      <c r="R22" s="37"/>
      <c r="S22" s="38"/>
      <c r="T22" s="188">
        <v>2</v>
      </c>
      <c r="U22" s="189"/>
      <c r="V22" s="183"/>
    </row>
    <row r="23" spans="1:22" ht="16.5" customHeight="1">
      <c r="A23" s="41"/>
      <c r="B23" s="172"/>
      <c r="C23" s="45">
        <f>L13</f>
        <v>199</v>
      </c>
      <c r="D23" s="46">
        <f>K13</f>
        <v>284</v>
      </c>
      <c r="E23" s="67"/>
      <c r="F23" s="71"/>
      <c r="G23" s="45">
        <f>L18</f>
        <v>112</v>
      </c>
      <c r="H23" s="46">
        <f>K18</f>
        <v>234</v>
      </c>
      <c r="I23" s="67"/>
      <c r="J23" s="160"/>
      <c r="K23" s="160"/>
      <c r="L23" s="160"/>
      <c r="M23" s="160"/>
      <c r="N23" s="47">
        <f>C23+G23</f>
        <v>311</v>
      </c>
      <c r="O23" s="34">
        <f>D23+H23</f>
        <v>518</v>
      </c>
      <c r="P23" s="48"/>
      <c r="Q23" s="36"/>
      <c r="R23" s="37"/>
      <c r="S23" s="38"/>
      <c r="T23" s="39"/>
      <c r="U23" s="40"/>
      <c r="V23" s="183"/>
    </row>
    <row r="24" spans="1:22" ht="16.5" customHeight="1" thickBot="1">
      <c r="A24" s="72"/>
      <c r="B24" s="73"/>
      <c r="C24" s="73"/>
      <c r="D24" s="73"/>
      <c r="E24" s="74"/>
      <c r="F24" s="89"/>
      <c r="G24" s="73"/>
      <c r="H24" s="73"/>
      <c r="I24" s="74"/>
      <c r="J24" s="175"/>
      <c r="K24" s="175"/>
      <c r="L24" s="175"/>
      <c r="M24" s="175"/>
      <c r="N24" s="75"/>
      <c r="O24" s="76"/>
      <c r="P24" s="77"/>
      <c r="Q24" s="78"/>
      <c r="R24" s="79"/>
      <c r="S24" s="80"/>
      <c r="T24" s="81"/>
      <c r="U24" s="82"/>
      <c r="V24" s="83"/>
    </row>
    <row r="25" spans="2:5" ht="16.5" customHeight="1">
      <c r="B25" s="5"/>
      <c r="C25" s="5"/>
      <c r="D25" s="5"/>
      <c r="E25" s="5"/>
    </row>
    <row r="26" spans="1:22" ht="16.5" customHeight="1">
      <c r="A26" t="s">
        <v>9</v>
      </c>
      <c r="B26" s="84" t="s">
        <v>10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</row>
    <row r="27" spans="2:22" ht="16.5" customHeight="1">
      <c r="B27" s="84" t="s">
        <v>11</v>
      </c>
      <c r="C27" s="84"/>
      <c r="D27" s="84"/>
      <c r="E27" s="84"/>
      <c r="F27" s="84"/>
      <c r="G27" s="84"/>
      <c r="H27" s="85" t="s">
        <v>12</v>
      </c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</row>
    <row r="28" spans="2:22" ht="16.5" customHeight="1">
      <c r="B28" s="84" t="s">
        <v>13</v>
      </c>
      <c r="C28" s="84"/>
      <c r="D28" s="84"/>
      <c r="E28" s="84"/>
      <c r="F28" s="84"/>
      <c r="G28" s="84"/>
      <c r="H28" s="86"/>
      <c r="I28" s="84"/>
      <c r="J28" s="84"/>
      <c r="K28" s="86" t="s">
        <v>14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spans="2:11" ht="16.5" customHeight="1">
      <c r="B29" s="5"/>
      <c r="C29" s="5"/>
      <c r="D29" s="5"/>
      <c r="E29" s="5"/>
      <c r="H29" s="87"/>
      <c r="K29" s="87" t="s">
        <v>15</v>
      </c>
    </row>
    <row r="30" spans="2:11" ht="16.5" customHeight="1">
      <c r="B30" s="5"/>
      <c r="C30" s="5"/>
      <c r="D30" s="5"/>
      <c r="E30" s="5"/>
      <c r="H30" s="87"/>
      <c r="K30" s="87" t="s">
        <v>16</v>
      </c>
    </row>
    <row r="31" spans="2:11" ht="16.5" customHeight="1">
      <c r="B31" s="5"/>
      <c r="C31" s="5"/>
      <c r="D31" s="5"/>
      <c r="E31" s="5"/>
      <c r="H31" s="87"/>
      <c r="K31" s="87" t="s">
        <v>17</v>
      </c>
    </row>
    <row r="32" spans="2:5" ht="16.5" customHeight="1">
      <c r="B32" s="5"/>
      <c r="C32" s="5"/>
      <c r="D32" s="5"/>
      <c r="E32" s="5"/>
    </row>
    <row r="33" spans="2:5" ht="16.5" customHeight="1">
      <c r="B33" s="5"/>
      <c r="C33" s="5"/>
      <c r="D33" s="5"/>
      <c r="E33" s="5"/>
    </row>
    <row r="34" spans="2:5" ht="16.5" customHeight="1">
      <c r="B34" s="5"/>
      <c r="C34" s="5"/>
      <c r="D34" s="5"/>
      <c r="E34" s="5"/>
    </row>
    <row r="35" spans="2:5" ht="16.5" customHeight="1">
      <c r="B35" s="5"/>
      <c r="C35" s="5"/>
      <c r="D35" s="5"/>
      <c r="E35" s="5"/>
    </row>
    <row r="36" spans="2:5" ht="16.5" customHeight="1">
      <c r="B36" s="5"/>
      <c r="C36" s="5"/>
      <c r="D36" s="5"/>
      <c r="E36" s="5"/>
    </row>
    <row r="37" spans="2:5" ht="16.5" customHeight="1">
      <c r="B37" s="5"/>
      <c r="C37" s="5"/>
      <c r="D37" s="5"/>
      <c r="E37" s="5"/>
    </row>
    <row r="38" spans="2:5" ht="16.5" customHeight="1">
      <c r="B38" s="5"/>
      <c r="C38" s="5"/>
      <c r="D38" s="5"/>
      <c r="E38" s="5"/>
    </row>
    <row r="39" spans="2:5" ht="16.5" customHeight="1">
      <c r="B39" s="5"/>
      <c r="C39" s="5"/>
      <c r="D39" s="5"/>
      <c r="E39" s="5"/>
    </row>
    <row r="40" spans="2:5" ht="16.5" customHeight="1">
      <c r="B40" s="5"/>
      <c r="C40" s="5"/>
      <c r="D40" s="5"/>
      <c r="E40" s="5"/>
    </row>
    <row r="41" spans="2:5" ht="16.5" customHeight="1">
      <c r="B41" s="5"/>
      <c r="C41" s="5"/>
      <c r="D41" s="5"/>
      <c r="E41" s="5"/>
    </row>
    <row r="42" spans="2:5" ht="16.5" customHeight="1">
      <c r="B42" s="5"/>
      <c r="C42" s="5"/>
      <c r="D42" s="5"/>
      <c r="E42" s="5"/>
    </row>
    <row r="43" spans="2:5" ht="16.5" customHeight="1">
      <c r="B43" s="5"/>
      <c r="C43" s="5"/>
      <c r="D43" s="5"/>
      <c r="E43" s="5"/>
    </row>
    <row r="44" spans="2:5" ht="16.5" customHeight="1">
      <c r="B44" s="5"/>
      <c r="C44" s="5"/>
      <c r="D44" s="5"/>
      <c r="E44" s="5"/>
    </row>
    <row r="45" spans="2:5" ht="16.5" customHeight="1">
      <c r="B45" s="5"/>
      <c r="C45" s="5"/>
      <c r="D45" s="5"/>
      <c r="E45" s="5"/>
    </row>
    <row r="46" spans="2:5" ht="16.5" customHeight="1">
      <c r="B46" s="5"/>
      <c r="C46" s="5"/>
      <c r="D46" s="5"/>
      <c r="E46" s="5"/>
    </row>
    <row r="47" spans="2:5" ht="16.5" customHeight="1">
      <c r="B47" s="5"/>
      <c r="C47" s="5"/>
      <c r="D47" s="5"/>
      <c r="E47" s="5"/>
    </row>
    <row r="48" spans="2:5" ht="16.5" customHeight="1">
      <c r="B48" s="5"/>
      <c r="C48" s="5"/>
      <c r="D48" s="5"/>
      <c r="E48" s="5"/>
    </row>
    <row r="49" spans="2:5" ht="16.5" customHeight="1">
      <c r="B49" s="5"/>
      <c r="C49" s="5"/>
      <c r="D49" s="5"/>
      <c r="E49" s="5"/>
    </row>
    <row r="50" spans="2:5" ht="16.5" customHeight="1">
      <c r="B50" s="5"/>
      <c r="C50" s="5"/>
      <c r="D50" s="5"/>
      <c r="E50" s="5"/>
    </row>
    <row r="51" spans="2:5" ht="16.5" customHeight="1">
      <c r="B51" s="5"/>
      <c r="C51" s="5"/>
      <c r="D51" s="5"/>
      <c r="E51" s="5"/>
    </row>
    <row r="52" spans="2:5" ht="16.5" customHeight="1">
      <c r="B52" s="5"/>
      <c r="C52" s="5"/>
      <c r="D52" s="5"/>
      <c r="E52" s="5"/>
    </row>
    <row r="53" spans="2:5" ht="16.5" customHeight="1">
      <c r="B53" s="5"/>
      <c r="C53" s="5"/>
      <c r="D53" s="5"/>
      <c r="E53" s="5"/>
    </row>
    <row r="54" spans="2:5" ht="16.5" customHeight="1">
      <c r="B54" s="5"/>
      <c r="C54" s="5"/>
      <c r="D54" s="5"/>
      <c r="E54" s="5"/>
    </row>
    <row r="55" spans="2:5" ht="16.5" customHeight="1">
      <c r="B55" s="5"/>
      <c r="C55" s="5"/>
      <c r="D55" s="5"/>
      <c r="E55" s="5"/>
    </row>
    <row r="56" spans="2:5" ht="16.5" customHeight="1">
      <c r="B56" s="5"/>
      <c r="C56" s="5"/>
      <c r="D56" s="5"/>
      <c r="E56" s="5"/>
    </row>
    <row r="57" spans="2:5" ht="16.5" customHeight="1">
      <c r="B57" s="5"/>
      <c r="C57" s="5"/>
      <c r="D57" s="5"/>
      <c r="E57" s="5"/>
    </row>
    <row r="58" spans="2:5" ht="16.5" customHeight="1">
      <c r="B58" s="5"/>
      <c r="C58" s="5"/>
      <c r="D58" s="5"/>
      <c r="E58" s="5"/>
    </row>
    <row r="59" spans="2:5" ht="16.5" customHeight="1">
      <c r="B59" s="5"/>
      <c r="C59" s="5"/>
      <c r="D59" s="5"/>
      <c r="E59" s="5"/>
    </row>
    <row r="60" spans="2:5" ht="16.5" customHeight="1">
      <c r="B60" s="5"/>
      <c r="C60" s="5"/>
      <c r="D60" s="5"/>
      <c r="E60" s="5"/>
    </row>
    <row r="61" spans="2:5" ht="16.5" customHeight="1">
      <c r="B61" s="5"/>
      <c r="C61" s="5"/>
      <c r="D61" s="5"/>
      <c r="E61" s="5"/>
    </row>
    <row r="62" spans="2:5" ht="16.5" customHeight="1">
      <c r="B62" s="5"/>
      <c r="C62" s="5"/>
      <c r="D62" s="5"/>
      <c r="E62" s="5"/>
    </row>
    <row r="63" spans="2:5" ht="16.5" customHeight="1">
      <c r="B63" s="5"/>
      <c r="C63" s="5"/>
      <c r="D63" s="5"/>
      <c r="E63" s="5"/>
    </row>
    <row r="64" spans="2:5" ht="16.5" customHeight="1">
      <c r="B64" s="5"/>
      <c r="C64" s="5"/>
      <c r="D64" s="5"/>
      <c r="E64" s="5"/>
    </row>
    <row r="65" spans="2:5" ht="16.5" customHeight="1">
      <c r="B65" s="5"/>
      <c r="C65" s="5"/>
      <c r="D65" s="5"/>
      <c r="E65" s="5"/>
    </row>
    <row r="66" spans="2:5" ht="16.5" customHeight="1">
      <c r="B66" s="5"/>
      <c r="C66" s="5"/>
      <c r="D66" s="5"/>
      <c r="E66" s="5"/>
    </row>
    <row r="67" spans="2:5" ht="16.5" customHeight="1">
      <c r="B67" s="5"/>
      <c r="C67" s="5"/>
      <c r="D67" s="5"/>
      <c r="E67" s="5"/>
    </row>
    <row r="68" spans="2:5" ht="16.5" customHeight="1">
      <c r="B68" s="5"/>
      <c r="C68" s="5"/>
      <c r="D68" s="5"/>
      <c r="E68" s="5"/>
    </row>
    <row r="69" spans="2:5" ht="16.5" customHeight="1">
      <c r="B69" s="5"/>
      <c r="C69" s="5"/>
      <c r="D69" s="5"/>
      <c r="E69" s="5"/>
    </row>
    <row r="70" spans="2:5" ht="16.5" customHeight="1">
      <c r="B70" s="5"/>
      <c r="C70" s="5"/>
      <c r="D70" s="5"/>
      <c r="E70" s="5"/>
    </row>
    <row r="71" spans="2:5" ht="16.5" customHeight="1">
      <c r="B71" s="5"/>
      <c r="C71" s="5"/>
      <c r="D71" s="5"/>
      <c r="E71" s="5"/>
    </row>
    <row r="72" spans="2:5" ht="16.5" customHeight="1">
      <c r="B72" s="5"/>
      <c r="C72" s="5"/>
      <c r="D72" s="5"/>
      <c r="E72" s="5"/>
    </row>
    <row r="73" spans="2:5" ht="16.5" customHeight="1">
      <c r="B73" s="5"/>
      <c r="C73" s="5"/>
      <c r="D73" s="5"/>
      <c r="E73" s="5"/>
    </row>
    <row r="74" spans="2:5" ht="16.5" customHeight="1">
      <c r="B74" s="5"/>
      <c r="C74" s="5"/>
      <c r="D74" s="5"/>
      <c r="E74" s="5"/>
    </row>
    <row r="75" spans="2:5" ht="12.75">
      <c r="B75" s="5"/>
      <c r="C75" s="5"/>
      <c r="D75" s="5"/>
      <c r="E75" s="5"/>
    </row>
    <row r="76" spans="2:5" ht="12.75">
      <c r="B76" s="5"/>
      <c r="C76" s="5"/>
      <c r="D76" s="5"/>
      <c r="E76" s="5"/>
    </row>
    <row r="77" spans="2:5" ht="12.75">
      <c r="B77" s="5"/>
      <c r="C77" s="5"/>
      <c r="D77" s="5"/>
      <c r="E77" s="5"/>
    </row>
    <row r="78" spans="2:5" ht="12.75">
      <c r="B78" s="5"/>
      <c r="C78" s="5"/>
      <c r="D78" s="5"/>
      <c r="E78" s="5"/>
    </row>
    <row r="79" spans="2:5" ht="12.75">
      <c r="B79" s="5"/>
      <c r="C79" s="5"/>
      <c r="D79" s="5"/>
      <c r="E79" s="5"/>
    </row>
    <row r="80" spans="2:5" ht="12.75">
      <c r="B80" s="5"/>
      <c r="C80" s="5"/>
      <c r="D80" s="5"/>
      <c r="E80" s="5"/>
    </row>
    <row r="81" spans="2:5" ht="12.75">
      <c r="B81" s="5"/>
      <c r="C81" s="5"/>
      <c r="D81" s="5"/>
      <c r="E81" s="5"/>
    </row>
    <row r="82" spans="2:5" ht="12.75">
      <c r="B82" s="5"/>
      <c r="C82" s="5"/>
      <c r="D82" s="5"/>
      <c r="E82" s="5"/>
    </row>
    <row r="83" spans="2:5" ht="12.75">
      <c r="B83" s="5"/>
      <c r="C83" s="5"/>
      <c r="D83" s="5"/>
      <c r="E83" s="5"/>
    </row>
    <row r="84" spans="2:5" ht="12.75">
      <c r="B84" s="5"/>
      <c r="C84" s="5"/>
      <c r="D84" s="5"/>
      <c r="E84" s="5"/>
    </row>
    <row r="85" spans="2:5" ht="12.75">
      <c r="B85" s="5"/>
      <c r="C85" s="5"/>
      <c r="D85" s="5"/>
      <c r="E85" s="5"/>
    </row>
    <row r="86" spans="2:5" ht="12.75">
      <c r="B86" s="5"/>
      <c r="C86" s="5"/>
      <c r="D86" s="5"/>
      <c r="E86" s="5"/>
    </row>
    <row r="87" spans="2:5" ht="12.75">
      <c r="B87" s="5"/>
      <c r="C87" s="5"/>
      <c r="D87" s="5"/>
      <c r="E87" s="5"/>
    </row>
    <row r="88" spans="2:5" ht="12.75">
      <c r="B88" s="5"/>
      <c r="C88" s="5"/>
      <c r="D88" s="5"/>
      <c r="E88" s="5"/>
    </row>
    <row r="89" spans="2:5" ht="12.75">
      <c r="B89" s="5"/>
      <c r="C89" s="5"/>
      <c r="D89" s="5"/>
      <c r="E89" s="5"/>
    </row>
    <row r="90" spans="2:5" ht="12.75">
      <c r="B90" s="5"/>
      <c r="C90" s="5"/>
      <c r="D90" s="5"/>
      <c r="E90" s="5"/>
    </row>
    <row r="91" spans="2:5" ht="12.75">
      <c r="B91" s="5"/>
      <c r="C91" s="5"/>
      <c r="D91" s="5"/>
      <c r="E91" s="5"/>
    </row>
    <row r="92" spans="2:5" ht="12.75">
      <c r="B92" s="5"/>
      <c r="C92" s="5"/>
      <c r="D92" s="5"/>
      <c r="E92" s="5"/>
    </row>
    <row r="93" spans="2:5" ht="12.75">
      <c r="B93" s="5"/>
      <c r="C93" s="5"/>
      <c r="D93" s="5"/>
      <c r="E93" s="5"/>
    </row>
    <row r="94" spans="2:5" ht="12.75">
      <c r="B94" s="5"/>
      <c r="C94" s="5"/>
      <c r="D94" s="5"/>
      <c r="E94" s="5"/>
    </row>
    <row r="95" spans="2:5" ht="12.75">
      <c r="B95" s="5"/>
      <c r="C95" s="5"/>
      <c r="D95" s="5"/>
      <c r="E95" s="5"/>
    </row>
    <row r="96" spans="2:5" ht="12.75">
      <c r="B96" s="5"/>
      <c r="C96" s="5"/>
      <c r="D96" s="5"/>
      <c r="E96" s="5"/>
    </row>
    <row r="97" spans="2:5" ht="12.75">
      <c r="B97" s="5"/>
      <c r="C97" s="5"/>
      <c r="D97" s="5"/>
      <c r="E97" s="5"/>
    </row>
    <row r="98" spans="2:5" ht="12.75">
      <c r="B98" s="5"/>
      <c r="C98" s="5"/>
      <c r="D98" s="5"/>
      <c r="E98" s="5"/>
    </row>
    <row r="99" spans="2:5" ht="12.75">
      <c r="B99" s="5"/>
      <c r="C99" s="5"/>
      <c r="D99" s="5"/>
      <c r="E99" s="5"/>
    </row>
    <row r="100" spans="2:5" ht="12.75">
      <c r="B100" s="5"/>
      <c r="C100" s="5"/>
      <c r="D100" s="5"/>
      <c r="E100" s="5"/>
    </row>
    <row r="101" spans="2:5" ht="12.75">
      <c r="B101" s="5"/>
      <c r="C101" s="5"/>
      <c r="D101" s="5"/>
      <c r="E101" s="5"/>
    </row>
    <row r="102" spans="2:5" ht="12.75">
      <c r="B102" s="5"/>
      <c r="C102" s="5"/>
      <c r="D102" s="5"/>
      <c r="E102" s="5"/>
    </row>
    <row r="103" spans="2:5" ht="12.75">
      <c r="B103" s="5"/>
      <c r="C103" s="5"/>
      <c r="D103" s="5"/>
      <c r="E103" s="5"/>
    </row>
    <row r="104" spans="2:5" ht="12.75">
      <c r="B104" s="5"/>
      <c r="C104" s="5"/>
      <c r="D104" s="5"/>
      <c r="E104" s="5"/>
    </row>
    <row r="105" spans="2:5" ht="12.75">
      <c r="B105" s="5"/>
      <c r="C105" s="5"/>
      <c r="D105" s="5"/>
      <c r="E105" s="5"/>
    </row>
    <row r="106" spans="2:5" ht="12.75">
      <c r="B106" s="5"/>
      <c r="C106" s="5"/>
      <c r="D106" s="5"/>
      <c r="E106" s="5"/>
    </row>
    <row r="107" spans="2:5" ht="12.75">
      <c r="B107" s="5"/>
      <c r="C107" s="5"/>
      <c r="D107" s="5"/>
      <c r="E107" s="5"/>
    </row>
    <row r="108" spans="2:5" ht="12.75">
      <c r="B108" s="5"/>
      <c r="C108" s="5"/>
      <c r="D108" s="5"/>
      <c r="E108" s="5"/>
    </row>
    <row r="109" spans="2:5" ht="12.75">
      <c r="B109" s="5"/>
      <c r="C109" s="5"/>
      <c r="D109" s="5"/>
      <c r="E109" s="5"/>
    </row>
    <row r="110" spans="2:5" ht="12.75">
      <c r="B110" s="5"/>
      <c r="C110" s="5"/>
      <c r="D110" s="5"/>
      <c r="E110" s="5"/>
    </row>
    <row r="111" spans="2:5" ht="12.75">
      <c r="B111" s="5"/>
      <c r="C111" s="5"/>
      <c r="D111" s="5"/>
      <c r="E111" s="5"/>
    </row>
    <row r="112" spans="2:5" ht="12.75">
      <c r="B112" s="5"/>
      <c r="C112" s="5"/>
      <c r="D112" s="5"/>
      <c r="E112" s="5"/>
    </row>
    <row r="113" spans="2:5" ht="12.75">
      <c r="B113" s="88"/>
      <c r="C113" s="88"/>
      <c r="D113" s="88"/>
      <c r="E113" s="88"/>
    </row>
    <row r="114" spans="2:5" ht="12.75">
      <c r="B114" s="88"/>
      <c r="C114" s="88"/>
      <c r="D114" s="88"/>
      <c r="E114" s="88"/>
    </row>
    <row r="115" spans="2:5" ht="12.75">
      <c r="B115" s="88"/>
      <c r="C115" s="88"/>
      <c r="D115" s="88"/>
      <c r="E115" s="88"/>
    </row>
    <row r="116" spans="2:5" ht="12.75">
      <c r="B116" s="88"/>
      <c r="C116" s="88"/>
      <c r="D116" s="88"/>
      <c r="E116" s="88"/>
    </row>
    <row r="117" spans="2:5" ht="12.75">
      <c r="B117" s="88"/>
      <c r="C117" s="88"/>
      <c r="D117" s="88"/>
      <c r="E117" s="88"/>
    </row>
    <row r="118" spans="2:5" ht="12.75">
      <c r="B118" s="88"/>
      <c r="C118" s="88"/>
      <c r="D118" s="88"/>
      <c r="E118" s="88"/>
    </row>
    <row r="119" spans="2:5" ht="12.75">
      <c r="B119" s="88"/>
      <c r="C119" s="88"/>
      <c r="D119" s="88"/>
      <c r="E119" s="88"/>
    </row>
    <row r="120" spans="2:5" ht="12.75">
      <c r="B120" s="88"/>
      <c r="C120" s="88"/>
      <c r="D120" s="88"/>
      <c r="E120" s="88"/>
    </row>
    <row r="121" spans="2:5" ht="12.75">
      <c r="B121" s="88"/>
      <c r="C121" s="88"/>
      <c r="D121" s="88"/>
      <c r="E121" s="88"/>
    </row>
    <row r="122" spans="2:5" ht="12.75">
      <c r="B122" s="88"/>
      <c r="C122" s="88"/>
      <c r="D122" s="88"/>
      <c r="E122" s="88"/>
    </row>
    <row r="123" spans="2:5" ht="12.75">
      <c r="B123" s="88"/>
      <c r="C123" s="88"/>
      <c r="D123" s="88"/>
      <c r="E123" s="88"/>
    </row>
    <row r="124" spans="2:5" ht="12.75">
      <c r="B124" s="88"/>
      <c r="C124" s="88"/>
      <c r="D124" s="88"/>
      <c r="E124" s="88"/>
    </row>
    <row r="125" spans="2:5" ht="12.75">
      <c r="B125" s="88"/>
      <c r="C125" s="88"/>
      <c r="D125" s="88"/>
      <c r="E125" s="88"/>
    </row>
    <row r="126" spans="2:5" ht="12.75">
      <c r="B126" s="88"/>
      <c r="C126" s="88"/>
      <c r="D126" s="88"/>
      <c r="E126" s="88"/>
    </row>
    <row r="127" spans="2:5" ht="12.75">
      <c r="B127" s="88"/>
      <c r="C127" s="88"/>
      <c r="D127" s="88"/>
      <c r="E127" s="88"/>
    </row>
    <row r="128" spans="2:5" ht="12.75">
      <c r="B128" s="88"/>
      <c r="C128" s="88"/>
      <c r="D128" s="88"/>
      <c r="E128" s="88"/>
    </row>
    <row r="129" spans="2:5" ht="12.75">
      <c r="B129" s="88"/>
      <c r="C129" s="88"/>
      <c r="D129" s="88"/>
      <c r="E129" s="88"/>
    </row>
    <row r="130" spans="2:5" ht="12.75">
      <c r="B130" s="88"/>
      <c r="C130" s="88"/>
      <c r="D130" s="88"/>
      <c r="E130" s="88"/>
    </row>
    <row r="131" spans="2:5" ht="12.75">
      <c r="B131" s="88"/>
      <c r="C131" s="88"/>
      <c r="D131" s="88"/>
      <c r="E131" s="88"/>
    </row>
    <row r="132" spans="2:5" ht="12.75">
      <c r="B132" s="88"/>
      <c r="C132" s="88"/>
      <c r="D132" s="88"/>
      <c r="E132" s="88"/>
    </row>
    <row r="133" spans="2:5" ht="12.75">
      <c r="B133" s="88"/>
      <c r="C133" s="88"/>
      <c r="D133" s="88"/>
      <c r="E133" s="88"/>
    </row>
    <row r="134" spans="2:5" ht="12.75">
      <c r="B134" s="88"/>
      <c r="C134" s="88"/>
      <c r="D134" s="88"/>
      <c r="E134" s="88"/>
    </row>
    <row r="135" spans="2:5" ht="12.75">
      <c r="B135" s="88"/>
      <c r="C135" s="88"/>
      <c r="D135" s="88"/>
      <c r="E135" s="88"/>
    </row>
    <row r="136" spans="2:5" ht="12.75">
      <c r="B136" s="88"/>
      <c r="C136" s="88"/>
      <c r="D136" s="88"/>
      <c r="E136" s="88"/>
    </row>
    <row r="137" spans="2:5" ht="12.75">
      <c r="B137" s="88"/>
      <c r="C137" s="88"/>
      <c r="D137" s="88"/>
      <c r="E137" s="88"/>
    </row>
    <row r="138" spans="2:5" ht="12.75">
      <c r="B138" s="88"/>
      <c r="C138" s="88"/>
      <c r="D138" s="88"/>
      <c r="E138" s="88"/>
    </row>
    <row r="139" spans="2:5" ht="12.75">
      <c r="B139" s="88"/>
      <c r="C139" s="88"/>
      <c r="D139" s="88"/>
      <c r="E139" s="88"/>
    </row>
    <row r="140" spans="2:5" ht="12.75">
      <c r="B140" s="88"/>
      <c r="C140" s="88"/>
      <c r="D140" s="88"/>
      <c r="E140" s="88"/>
    </row>
    <row r="141" spans="2:5" ht="12.75">
      <c r="B141" s="88"/>
      <c r="C141" s="88"/>
      <c r="D141" s="88"/>
      <c r="E141" s="88"/>
    </row>
    <row r="142" spans="2:5" ht="12.75">
      <c r="B142" s="88"/>
      <c r="C142" s="88"/>
      <c r="D142" s="88"/>
      <c r="E142" s="88"/>
    </row>
    <row r="143" spans="2:5" ht="12.75">
      <c r="B143" s="88"/>
      <c r="C143" s="88"/>
      <c r="D143" s="88"/>
      <c r="E143" s="88"/>
    </row>
    <row r="144" spans="2:5" ht="12.75">
      <c r="B144" s="88"/>
      <c r="C144" s="88"/>
      <c r="D144" s="88"/>
      <c r="E144" s="88"/>
    </row>
    <row r="145" spans="2:5" ht="12.75">
      <c r="B145" s="88"/>
      <c r="C145" s="88"/>
      <c r="D145" s="88"/>
      <c r="E145" s="88"/>
    </row>
    <row r="146" spans="2:5" ht="12.75">
      <c r="B146" s="88"/>
      <c r="C146" s="88"/>
      <c r="D146" s="88"/>
      <c r="E146" s="88"/>
    </row>
    <row r="147" spans="2:5" ht="12.75">
      <c r="B147" s="88"/>
      <c r="C147" s="88"/>
      <c r="D147" s="88"/>
      <c r="E147" s="88"/>
    </row>
    <row r="148" spans="2:5" ht="12.75">
      <c r="B148" s="88"/>
      <c r="C148" s="88"/>
      <c r="D148" s="88"/>
      <c r="E148" s="88"/>
    </row>
    <row r="149" spans="2:5" ht="12.75">
      <c r="B149" s="88"/>
      <c r="C149" s="88"/>
      <c r="D149" s="88"/>
      <c r="E149" s="88"/>
    </row>
  </sheetData>
  <mergeCells count="17">
    <mergeCell ref="B7:E7"/>
    <mergeCell ref="B8:E8"/>
    <mergeCell ref="F7:I7"/>
    <mergeCell ref="F8:I8"/>
    <mergeCell ref="N2:V3"/>
    <mergeCell ref="T12:U12"/>
    <mergeCell ref="T17:U17"/>
    <mergeCell ref="T22:U22"/>
    <mergeCell ref="P8:Q8"/>
    <mergeCell ref="J7:M7"/>
    <mergeCell ref="J8:M8"/>
    <mergeCell ref="V16:V18"/>
    <mergeCell ref="V21:V23"/>
    <mergeCell ref="R8:S8"/>
    <mergeCell ref="T8:U8"/>
    <mergeCell ref="V11:V13"/>
    <mergeCell ref="N8:O8"/>
  </mergeCells>
  <printOptions/>
  <pageMargins left="0.53" right="0.55" top="0.68" bottom="0.42" header="0.5118110236220472" footer="0.24"/>
  <pageSetup orientation="landscape" paperSize="9" scale="85" r:id="rId1"/>
  <headerFooter alignWithMargins="0">
    <oddFooter>&amp;L&amp;"BrushScript BT,Regular tučné"Kadel Design&amp;"Symbol,obyčejné"&amp;Xâ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149"/>
  <sheetViews>
    <sheetView workbookViewId="0" topLeftCell="A1">
      <selection activeCell="A1" sqref="A1"/>
    </sheetView>
  </sheetViews>
  <sheetFormatPr defaultColWidth="9.00390625" defaultRowHeight="12.75"/>
  <cols>
    <col min="1" max="1" width="20.75390625" style="0" customWidth="1"/>
    <col min="2" max="13" width="5.75390625" style="0" customWidth="1"/>
    <col min="14" max="21" width="4.75390625" style="0" customWidth="1"/>
  </cols>
  <sheetData>
    <row r="1" spans="1:2" ht="26.25">
      <c r="A1" s="2" t="s">
        <v>0</v>
      </c>
      <c r="B1" s="3" t="s">
        <v>60</v>
      </c>
    </row>
    <row r="2" spans="1:22" ht="15">
      <c r="A2" s="2" t="s">
        <v>1</v>
      </c>
      <c r="B2" s="4" t="s">
        <v>18</v>
      </c>
      <c r="N2" s="199" t="s">
        <v>87</v>
      </c>
      <c r="O2" s="199"/>
      <c r="P2" s="199"/>
      <c r="Q2" s="199"/>
      <c r="R2" s="199"/>
      <c r="S2" s="199"/>
      <c r="T2" s="199"/>
      <c r="U2" s="199"/>
      <c r="V2" s="199"/>
    </row>
    <row r="3" spans="1:22" ht="15">
      <c r="A3" s="2" t="s">
        <v>2</v>
      </c>
      <c r="B3" s="90" t="s">
        <v>73</v>
      </c>
      <c r="N3" s="199"/>
      <c r="O3" s="199"/>
      <c r="P3" s="199"/>
      <c r="Q3" s="199"/>
      <c r="R3" s="199"/>
      <c r="S3" s="199"/>
      <c r="T3" s="199"/>
      <c r="U3" s="199"/>
      <c r="V3" s="199"/>
    </row>
    <row r="4" ht="12.75">
      <c r="A4" s="2"/>
    </row>
    <row r="5" spans="2:5" ht="16.5" customHeight="1" thickBot="1">
      <c r="B5" s="5"/>
      <c r="C5" s="5"/>
      <c r="D5" s="5"/>
      <c r="E5" s="5"/>
    </row>
    <row r="6" spans="1:22" ht="16.5" customHeight="1">
      <c r="A6" s="6"/>
      <c r="B6" s="7"/>
      <c r="C6" s="8"/>
      <c r="D6" s="8"/>
      <c r="E6" s="9"/>
      <c r="F6" s="7"/>
      <c r="G6" s="8"/>
      <c r="H6" s="8"/>
      <c r="I6" s="9"/>
      <c r="J6" s="8"/>
      <c r="K6" s="8"/>
      <c r="L6" s="8"/>
      <c r="M6" s="8"/>
      <c r="N6" s="10"/>
      <c r="O6" s="11"/>
      <c r="P6" s="12"/>
      <c r="Q6" s="11"/>
      <c r="R6" s="13"/>
      <c r="S6" s="14"/>
      <c r="T6" s="12"/>
      <c r="U6" s="11"/>
      <c r="V6" s="15"/>
    </row>
    <row r="7" spans="1:22" ht="16.5" customHeight="1">
      <c r="A7" s="16"/>
      <c r="B7" s="180" t="str">
        <f>A11</f>
        <v>SOKOL</v>
      </c>
      <c r="C7" s="181"/>
      <c r="D7" s="181"/>
      <c r="E7" s="182"/>
      <c r="F7" s="180" t="str">
        <f>A16</f>
        <v>VÝBĚR</v>
      </c>
      <c r="G7" s="181"/>
      <c r="H7" s="181"/>
      <c r="I7" s="182"/>
      <c r="J7" s="180" t="str">
        <f>A21</f>
        <v>SKB ČECHY</v>
      </c>
      <c r="K7" s="181"/>
      <c r="L7" s="181"/>
      <c r="M7" s="182"/>
      <c r="N7" s="17"/>
      <c r="O7" s="18"/>
      <c r="P7" s="19"/>
      <c r="Q7" s="18"/>
      <c r="R7" s="20"/>
      <c r="S7" s="21"/>
      <c r="T7" s="19"/>
      <c r="U7" s="18"/>
      <c r="V7" s="22" t="s">
        <v>3</v>
      </c>
    </row>
    <row r="8" spans="1:22" ht="16.5" customHeight="1">
      <c r="A8" s="16"/>
      <c r="B8" s="180" t="str">
        <f>A12</f>
        <v>KLIMKOVICE</v>
      </c>
      <c r="C8" s="181"/>
      <c r="D8" s="181"/>
      <c r="E8" s="182"/>
      <c r="F8" s="180" t="str">
        <f>A17</f>
        <v>PRAHA "A"</v>
      </c>
      <c r="G8" s="181"/>
      <c r="H8" s="181"/>
      <c r="I8" s="182"/>
      <c r="J8" s="180" t="str">
        <f>A22</f>
        <v>KRUMLOV</v>
      </c>
      <c r="K8" s="181"/>
      <c r="L8" s="181"/>
      <c r="M8" s="182"/>
      <c r="N8" s="186" t="s">
        <v>4</v>
      </c>
      <c r="O8" s="185"/>
      <c r="P8" s="190" t="s">
        <v>5</v>
      </c>
      <c r="Q8" s="185"/>
      <c r="R8" s="184" t="s">
        <v>6</v>
      </c>
      <c r="S8" s="185"/>
      <c r="T8" s="184" t="s">
        <v>7</v>
      </c>
      <c r="U8" s="185"/>
      <c r="V8" s="22" t="s">
        <v>8</v>
      </c>
    </row>
    <row r="9" spans="1:22" ht="16.5" customHeight="1" thickBot="1">
      <c r="A9" s="23"/>
      <c r="B9" s="24"/>
      <c r="C9" s="25"/>
      <c r="D9" s="25"/>
      <c r="E9" s="26"/>
      <c r="F9" s="24"/>
      <c r="G9" s="25"/>
      <c r="H9" s="25"/>
      <c r="I9" s="26"/>
      <c r="J9" s="25"/>
      <c r="K9" s="25"/>
      <c r="L9" s="25"/>
      <c r="M9" s="25"/>
      <c r="N9" s="27"/>
      <c r="O9" s="28"/>
      <c r="P9" s="29"/>
      <c r="Q9" s="28"/>
      <c r="R9" s="30"/>
      <c r="S9" s="28"/>
      <c r="T9" s="30"/>
      <c r="U9" s="28"/>
      <c r="V9" s="31"/>
    </row>
    <row r="10" spans="1:22" ht="16.5" customHeight="1" thickTop="1">
      <c r="A10" s="32"/>
      <c r="B10" s="160"/>
      <c r="C10" s="160"/>
      <c r="D10" s="160"/>
      <c r="E10" s="161"/>
      <c r="F10" s="71"/>
      <c r="G10" s="66"/>
      <c r="H10" s="66"/>
      <c r="I10" s="67"/>
      <c r="J10" s="71"/>
      <c r="K10" s="66"/>
      <c r="L10" s="66"/>
      <c r="M10" s="67"/>
      <c r="N10" s="33"/>
      <c r="O10" s="34"/>
      <c r="P10" s="35"/>
      <c r="Q10" s="36"/>
      <c r="R10" s="37"/>
      <c r="S10" s="38"/>
      <c r="T10" s="39"/>
      <c r="U10" s="40"/>
      <c r="V10" s="22"/>
    </row>
    <row r="11" spans="1:22" ht="16.5" customHeight="1">
      <c r="A11" s="41" t="s">
        <v>146</v>
      </c>
      <c r="B11" s="162"/>
      <c r="C11" s="163"/>
      <c r="D11" s="163"/>
      <c r="E11" s="164"/>
      <c r="F11" s="165"/>
      <c r="G11" s="42">
        <v>3</v>
      </c>
      <c r="H11" s="64">
        <v>3</v>
      </c>
      <c r="I11" s="65"/>
      <c r="J11" s="165"/>
      <c r="K11" s="42">
        <v>5</v>
      </c>
      <c r="L11" s="64">
        <v>1</v>
      </c>
      <c r="M11" s="65"/>
      <c r="N11" s="33"/>
      <c r="O11" s="34"/>
      <c r="P11" s="35"/>
      <c r="Q11" s="36"/>
      <c r="R11" s="43">
        <f>G11+K11</f>
        <v>8</v>
      </c>
      <c r="S11" s="38">
        <f>H11+L11</f>
        <v>4</v>
      </c>
      <c r="T11" s="39"/>
      <c r="U11" s="40"/>
      <c r="V11" s="183">
        <v>1</v>
      </c>
    </row>
    <row r="12" spans="1:22" ht="16.5" customHeight="1">
      <c r="A12" s="41" t="s">
        <v>52</v>
      </c>
      <c r="B12" s="162"/>
      <c r="C12" s="163"/>
      <c r="D12" s="163"/>
      <c r="E12" s="164"/>
      <c r="F12" s="165"/>
      <c r="G12" s="44">
        <v>6</v>
      </c>
      <c r="H12" s="44">
        <v>7</v>
      </c>
      <c r="I12" s="65"/>
      <c r="J12" s="165"/>
      <c r="K12" s="44">
        <v>11</v>
      </c>
      <c r="L12" s="44">
        <v>2</v>
      </c>
      <c r="M12" s="65"/>
      <c r="N12" s="33"/>
      <c r="O12" s="34"/>
      <c r="P12" s="35">
        <f>G12+K12</f>
        <v>17</v>
      </c>
      <c r="Q12" s="36">
        <f>H12+L12</f>
        <v>9</v>
      </c>
      <c r="R12" s="37"/>
      <c r="S12" s="38"/>
      <c r="T12" s="188">
        <v>5</v>
      </c>
      <c r="U12" s="189"/>
      <c r="V12" s="183"/>
    </row>
    <row r="13" spans="1:22" ht="16.5" customHeight="1">
      <c r="A13" s="41"/>
      <c r="B13" s="160"/>
      <c r="C13" s="160"/>
      <c r="D13" s="160"/>
      <c r="E13" s="161"/>
      <c r="F13" s="71"/>
      <c r="G13" s="45">
        <v>198</v>
      </c>
      <c r="H13" s="46">
        <v>200</v>
      </c>
      <c r="I13" s="67"/>
      <c r="J13" s="71"/>
      <c r="K13" s="45">
        <v>262</v>
      </c>
      <c r="L13" s="46">
        <v>129</v>
      </c>
      <c r="M13" s="67"/>
      <c r="N13" s="47">
        <f>G13+K13</f>
        <v>460</v>
      </c>
      <c r="O13" s="34">
        <f>H13+L13</f>
        <v>329</v>
      </c>
      <c r="P13" s="48"/>
      <c r="Q13" s="36"/>
      <c r="R13" s="37"/>
      <c r="S13" s="38"/>
      <c r="T13" s="39"/>
      <c r="U13" s="40"/>
      <c r="V13" s="183"/>
    </row>
    <row r="14" spans="1:22" ht="16.5" customHeight="1">
      <c r="A14" s="49"/>
      <c r="B14" s="166"/>
      <c r="C14" s="166"/>
      <c r="D14" s="166"/>
      <c r="E14" s="167"/>
      <c r="F14" s="50"/>
      <c r="G14" s="51"/>
      <c r="H14" s="51"/>
      <c r="I14" s="52"/>
      <c r="J14" s="50"/>
      <c r="K14" s="51"/>
      <c r="L14" s="51"/>
      <c r="M14" s="52"/>
      <c r="N14" s="53"/>
      <c r="O14" s="54"/>
      <c r="P14" s="55"/>
      <c r="Q14" s="56"/>
      <c r="R14" s="57"/>
      <c r="S14" s="58"/>
      <c r="T14" s="59"/>
      <c r="U14" s="60"/>
      <c r="V14" s="61"/>
    </row>
    <row r="15" spans="1:22" ht="16.5" customHeight="1">
      <c r="A15" s="41"/>
      <c r="B15" s="62"/>
      <c r="C15" s="62"/>
      <c r="D15" s="62"/>
      <c r="E15" s="63"/>
      <c r="F15" s="168"/>
      <c r="G15" s="169"/>
      <c r="H15" s="169"/>
      <c r="I15" s="170"/>
      <c r="J15" s="70"/>
      <c r="K15" s="62"/>
      <c r="L15" s="62"/>
      <c r="M15" s="63"/>
      <c r="N15" s="33"/>
      <c r="O15" s="34"/>
      <c r="P15" s="48"/>
      <c r="Q15" s="36"/>
      <c r="R15" s="37"/>
      <c r="S15" s="38"/>
      <c r="T15" s="39"/>
      <c r="U15" s="40"/>
      <c r="V15" s="22"/>
    </row>
    <row r="16" spans="1:22" ht="16.5" customHeight="1">
      <c r="A16" s="41" t="s">
        <v>78</v>
      </c>
      <c r="B16" s="64"/>
      <c r="C16" s="42">
        <f>H11</f>
        <v>3</v>
      </c>
      <c r="D16" s="64">
        <f>G11</f>
        <v>3</v>
      </c>
      <c r="E16" s="65"/>
      <c r="F16" s="171"/>
      <c r="G16" s="163"/>
      <c r="H16" s="163"/>
      <c r="I16" s="164"/>
      <c r="J16" s="165"/>
      <c r="K16" s="42">
        <v>4</v>
      </c>
      <c r="L16" s="64">
        <v>2</v>
      </c>
      <c r="M16" s="65"/>
      <c r="N16" s="33"/>
      <c r="O16" s="34"/>
      <c r="P16" s="48"/>
      <c r="Q16" s="36"/>
      <c r="R16" s="43">
        <f>C16+K16</f>
        <v>7</v>
      </c>
      <c r="S16" s="38">
        <f>D16+L16</f>
        <v>5</v>
      </c>
      <c r="T16" s="39"/>
      <c r="U16" s="40"/>
      <c r="V16" s="183">
        <v>2</v>
      </c>
    </row>
    <row r="17" spans="1:22" ht="16.5" customHeight="1">
      <c r="A17" s="41" t="s">
        <v>85</v>
      </c>
      <c r="B17" s="66"/>
      <c r="C17" s="44">
        <f>H12</f>
        <v>7</v>
      </c>
      <c r="D17" s="44">
        <f>G12</f>
        <v>6</v>
      </c>
      <c r="E17" s="67"/>
      <c r="F17" s="171"/>
      <c r="G17" s="163"/>
      <c r="H17" s="163"/>
      <c r="I17" s="164"/>
      <c r="J17" s="165"/>
      <c r="K17" s="44">
        <v>9</v>
      </c>
      <c r="L17" s="44">
        <v>4</v>
      </c>
      <c r="M17" s="65"/>
      <c r="N17" s="33"/>
      <c r="O17" s="34"/>
      <c r="P17" s="48">
        <f>C17+K17</f>
        <v>16</v>
      </c>
      <c r="Q17" s="36">
        <f>D17+L17</f>
        <v>10</v>
      </c>
      <c r="R17" s="37"/>
      <c r="S17" s="38"/>
      <c r="T17" s="188">
        <v>5</v>
      </c>
      <c r="U17" s="189"/>
      <c r="V17" s="183"/>
    </row>
    <row r="18" spans="1:22" ht="16.5" customHeight="1">
      <c r="A18" s="41"/>
      <c r="B18" s="172"/>
      <c r="C18" s="45">
        <f>H13</f>
        <v>200</v>
      </c>
      <c r="D18" s="46">
        <f>G13</f>
        <v>198</v>
      </c>
      <c r="E18" s="67"/>
      <c r="F18" s="173"/>
      <c r="G18" s="160"/>
      <c r="H18" s="160"/>
      <c r="I18" s="161"/>
      <c r="J18" s="71"/>
      <c r="K18" s="45">
        <v>245</v>
      </c>
      <c r="L18" s="46">
        <v>152</v>
      </c>
      <c r="M18" s="67"/>
      <c r="N18" s="47">
        <f>C18+K18</f>
        <v>445</v>
      </c>
      <c r="O18" s="34">
        <f>D18+L18</f>
        <v>350</v>
      </c>
      <c r="P18" s="48"/>
      <c r="Q18" s="36"/>
      <c r="R18" s="37"/>
      <c r="S18" s="38"/>
      <c r="T18" s="39"/>
      <c r="U18" s="40"/>
      <c r="V18" s="183"/>
    </row>
    <row r="19" spans="1:22" ht="16.5" customHeight="1">
      <c r="A19" s="49"/>
      <c r="B19" s="68"/>
      <c r="C19" s="68"/>
      <c r="D19" s="68"/>
      <c r="E19" s="69"/>
      <c r="F19" s="174"/>
      <c r="G19" s="166"/>
      <c r="H19" s="166"/>
      <c r="I19" s="167"/>
      <c r="J19" s="50"/>
      <c r="K19" s="51"/>
      <c r="L19" s="51"/>
      <c r="M19" s="52"/>
      <c r="N19" s="53"/>
      <c r="O19" s="54"/>
      <c r="P19" s="55"/>
      <c r="Q19" s="56"/>
      <c r="R19" s="57"/>
      <c r="S19" s="58"/>
      <c r="T19" s="59"/>
      <c r="U19" s="60"/>
      <c r="V19" s="61"/>
    </row>
    <row r="20" spans="1:22" ht="16.5" customHeight="1">
      <c r="A20" s="41"/>
      <c r="B20" s="62"/>
      <c r="C20" s="62"/>
      <c r="D20" s="62"/>
      <c r="E20" s="63"/>
      <c r="F20" s="70"/>
      <c r="G20" s="62"/>
      <c r="H20" s="62"/>
      <c r="I20" s="63"/>
      <c r="J20" s="169"/>
      <c r="K20" s="169"/>
      <c r="L20" s="169"/>
      <c r="M20" s="169"/>
      <c r="N20" s="33"/>
      <c r="O20" s="34"/>
      <c r="P20" s="48"/>
      <c r="Q20" s="36"/>
      <c r="R20" s="37"/>
      <c r="S20" s="38"/>
      <c r="T20" s="39"/>
      <c r="U20" s="40"/>
      <c r="V20" s="22"/>
    </row>
    <row r="21" spans="1:22" ht="16.5" customHeight="1">
      <c r="A21" s="41" t="s">
        <v>82</v>
      </c>
      <c r="B21" s="66"/>
      <c r="C21" s="42">
        <f>L11</f>
        <v>1</v>
      </c>
      <c r="D21" s="64">
        <f>K11</f>
        <v>5</v>
      </c>
      <c r="E21" s="67"/>
      <c r="F21" s="71"/>
      <c r="G21" s="42">
        <f>L16</f>
        <v>2</v>
      </c>
      <c r="H21" s="64">
        <f>K16</f>
        <v>4</v>
      </c>
      <c r="I21" s="67"/>
      <c r="J21" s="162"/>
      <c r="K21" s="162"/>
      <c r="L21" s="162"/>
      <c r="M21" s="162"/>
      <c r="N21" s="33"/>
      <c r="O21" s="34"/>
      <c r="P21" s="48"/>
      <c r="Q21" s="36"/>
      <c r="R21" s="43">
        <f>C21+G21</f>
        <v>3</v>
      </c>
      <c r="S21" s="38">
        <f>D21+H21</f>
        <v>9</v>
      </c>
      <c r="T21" s="39"/>
      <c r="U21" s="40"/>
      <c r="V21" s="183">
        <v>3</v>
      </c>
    </row>
    <row r="22" spans="1:22" ht="16.5" customHeight="1">
      <c r="A22" s="41" t="s">
        <v>83</v>
      </c>
      <c r="B22" s="66"/>
      <c r="C22" s="44">
        <f>L12</f>
        <v>2</v>
      </c>
      <c r="D22" s="44">
        <f>K12</f>
        <v>11</v>
      </c>
      <c r="E22" s="67"/>
      <c r="F22" s="71"/>
      <c r="G22" s="44">
        <f>L17</f>
        <v>4</v>
      </c>
      <c r="H22" s="44">
        <f>K17</f>
        <v>9</v>
      </c>
      <c r="I22" s="67"/>
      <c r="J22" s="162"/>
      <c r="K22" s="162"/>
      <c r="L22" s="162"/>
      <c r="M22" s="162"/>
      <c r="N22" s="33"/>
      <c r="O22" s="34"/>
      <c r="P22" s="48">
        <f>C22+G22</f>
        <v>6</v>
      </c>
      <c r="Q22" s="36">
        <f>D22+H22</f>
        <v>20</v>
      </c>
      <c r="R22" s="37"/>
      <c r="S22" s="38"/>
      <c r="T22" s="188">
        <v>2</v>
      </c>
      <c r="U22" s="189"/>
      <c r="V22" s="183"/>
    </row>
    <row r="23" spans="1:22" ht="16.5" customHeight="1">
      <c r="A23" s="41"/>
      <c r="B23" s="172"/>
      <c r="C23" s="45">
        <f>L13</f>
        <v>129</v>
      </c>
      <c r="D23" s="46">
        <f>K13</f>
        <v>262</v>
      </c>
      <c r="E23" s="67"/>
      <c r="F23" s="71"/>
      <c r="G23" s="45">
        <f>L18</f>
        <v>152</v>
      </c>
      <c r="H23" s="46">
        <f>K18</f>
        <v>245</v>
      </c>
      <c r="I23" s="67"/>
      <c r="J23" s="160"/>
      <c r="K23" s="160"/>
      <c r="L23" s="160"/>
      <c r="M23" s="160"/>
      <c r="N23" s="47">
        <f>C23+G23</f>
        <v>281</v>
      </c>
      <c r="O23" s="34">
        <f>D23+H23</f>
        <v>507</v>
      </c>
      <c r="P23" s="48"/>
      <c r="Q23" s="36"/>
      <c r="R23" s="37"/>
      <c r="S23" s="38"/>
      <c r="T23" s="39"/>
      <c r="U23" s="40"/>
      <c r="V23" s="183"/>
    </row>
    <row r="24" spans="1:22" ht="16.5" customHeight="1" thickBot="1">
      <c r="A24" s="72"/>
      <c r="B24" s="73"/>
      <c r="C24" s="73"/>
      <c r="D24" s="73"/>
      <c r="E24" s="74"/>
      <c r="F24" s="89"/>
      <c r="G24" s="73"/>
      <c r="H24" s="73"/>
      <c r="I24" s="74"/>
      <c r="J24" s="175"/>
      <c r="K24" s="175"/>
      <c r="L24" s="175"/>
      <c r="M24" s="175"/>
      <c r="N24" s="75"/>
      <c r="O24" s="76"/>
      <c r="P24" s="77"/>
      <c r="Q24" s="78"/>
      <c r="R24" s="79"/>
      <c r="S24" s="80"/>
      <c r="T24" s="81"/>
      <c r="U24" s="82"/>
      <c r="V24" s="83"/>
    </row>
    <row r="25" spans="2:5" ht="16.5" customHeight="1">
      <c r="B25" s="5"/>
      <c r="C25" s="5"/>
      <c r="D25" s="5"/>
      <c r="E25" s="5"/>
    </row>
    <row r="26" spans="1:22" ht="16.5" customHeight="1">
      <c r="A26" t="s">
        <v>9</v>
      </c>
      <c r="B26" s="84" t="s">
        <v>10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</row>
    <row r="27" spans="2:22" ht="16.5" customHeight="1">
      <c r="B27" s="84" t="s">
        <v>11</v>
      </c>
      <c r="C27" s="84"/>
      <c r="D27" s="84"/>
      <c r="E27" s="84"/>
      <c r="F27" s="84"/>
      <c r="G27" s="84"/>
      <c r="H27" s="85" t="s">
        <v>12</v>
      </c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</row>
    <row r="28" spans="2:22" ht="16.5" customHeight="1">
      <c r="B28" s="84" t="s">
        <v>13</v>
      </c>
      <c r="C28" s="84"/>
      <c r="D28" s="84"/>
      <c r="E28" s="84"/>
      <c r="F28" s="84"/>
      <c r="G28" s="84"/>
      <c r="H28" s="86"/>
      <c r="I28" s="84"/>
      <c r="J28" s="84"/>
      <c r="K28" s="86" t="s">
        <v>14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spans="2:11" ht="16.5" customHeight="1">
      <c r="B29" s="5"/>
      <c r="C29" s="5"/>
      <c r="D29" s="5"/>
      <c r="E29" s="5"/>
      <c r="H29" s="87"/>
      <c r="K29" s="87" t="s">
        <v>15</v>
      </c>
    </row>
    <row r="30" spans="2:11" ht="16.5" customHeight="1">
      <c r="B30" s="5"/>
      <c r="C30" s="5"/>
      <c r="D30" s="5"/>
      <c r="E30" s="5"/>
      <c r="H30" s="87"/>
      <c r="K30" s="87" t="s">
        <v>16</v>
      </c>
    </row>
    <row r="31" spans="2:11" ht="16.5" customHeight="1">
      <c r="B31" s="5"/>
      <c r="C31" s="5"/>
      <c r="D31" s="5"/>
      <c r="E31" s="5"/>
      <c r="H31" s="87"/>
      <c r="K31" s="87" t="s">
        <v>17</v>
      </c>
    </row>
    <row r="32" spans="2:5" ht="16.5" customHeight="1">
      <c r="B32" s="5"/>
      <c r="C32" s="5"/>
      <c r="D32" s="5"/>
      <c r="E32" s="5"/>
    </row>
    <row r="33" spans="2:5" ht="16.5" customHeight="1">
      <c r="B33" s="5"/>
      <c r="C33" s="5"/>
      <c r="D33" s="5"/>
      <c r="E33" s="5"/>
    </row>
    <row r="34" spans="2:5" ht="16.5" customHeight="1">
      <c r="B34" s="5"/>
      <c r="C34" s="5"/>
      <c r="D34" s="5"/>
      <c r="E34" s="5"/>
    </row>
    <row r="35" spans="2:5" ht="16.5" customHeight="1">
      <c r="B35" s="5"/>
      <c r="C35" s="5"/>
      <c r="D35" s="5"/>
      <c r="E35" s="5"/>
    </row>
    <row r="36" spans="2:5" ht="16.5" customHeight="1">
      <c r="B36" s="5"/>
      <c r="C36" s="5"/>
      <c r="D36" s="5"/>
      <c r="E36" s="5"/>
    </row>
    <row r="37" spans="2:5" ht="16.5" customHeight="1">
      <c r="B37" s="5"/>
      <c r="C37" s="5"/>
      <c r="D37" s="5"/>
      <c r="E37" s="5"/>
    </row>
    <row r="38" spans="2:5" ht="16.5" customHeight="1">
      <c r="B38" s="5"/>
      <c r="C38" s="5"/>
      <c r="D38" s="5"/>
      <c r="E38" s="5"/>
    </row>
    <row r="39" spans="2:5" ht="16.5" customHeight="1">
      <c r="B39" s="5"/>
      <c r="C39" s="5"/>
      <c r="D39" s="5"/>
      <c r="E39" s="5"/>
    </row>
    <row r="40" spans="2:5" ht="16.5" customHeight="1">
      <c r="B40" s="5"/>
      <c r="C40" s="5"/>
      <c r="D40" s="5"/>
      <c r="E40" s="5"/>
    </row>
    <row r="41" spans="2:5" ht="16.5" customHeight="1">
      <c r="B41" s="5"/>
      <c r="C41" s="5"/>
      <c r="D41" s="5"/>
      <c r="E41" s="5"/>
    </row>
    <row r="42" spans="2:5" ht="16.5" customHeight="1">
      <c r="B42" s="5"/>
      <c r="C42" s="5"/>
      <c r="D42" s="5"/>
      <c r="E42" s="5"/>
    </row>
    <row r="43" spans="2:5" ht="16.5" customHeight="1">
      <c r="B43" s="5"/>
      <c r="C43" s="5"/>
      <c r="D43" s="5"/>
      <c r="E43" s="5"/>
    </row>
    <row r="44" spans="2:5" ht="16.5" customHeight="1">
      <c r="B44" s="5"/>
      <c r="C44" s="5"/>
      <c r="D44" s="5"/>
      <c r="E44" s="5"/>
    </row>
    <row r="45" spans="2:5" ht="16.5" customHeight="1">
      <c r="B45" s="5"/>
      <c r="C45" s="5"/>
      <c r="D45" s="5"/>
      <c r="E45" s="5"/>
    </row>
    <row r="46" spans="2:5" ht="16.5" customHeight="1">
      <c r="B46" s="5"/>
      <c r="C46" s="5"/>
      <c r="D46" s="5"/>
      <c r="E46" s="5"/>
    </row>
    <row r="47" spans="2:5" ht="16.5" customHeight="1">
      <c r="B47" s="5"/>
      <c r="C47" s="5"/>
      <c r="D47" s="5"/>
      <c r="E47" s="5"/>
    </row>
    <row r="48" spans="2:5" ht="16.5" customHeight="1">
      <c r="B48" s="5"/>
      <c r="C48" s="5"/>
      <c r="D48" s="5"/>
      <c r="E48" s="5"/>
    </row>
    <row r="49" spans="2:5" ht="16.5" customHeight="1">
      <c r="B49" s="5"/>
      <c r="C49" s="5"/>
      <c r="D49" s="5"/>
      <c r="E49" s="5"/>
    </row>
    <row r="50" spans="2:5" ht="16.5" customHeight="1">
      <c r="B50" s="5"/>
      <c r="C50" s="5"/>
      <c r="D50" s="5"/>
      <c r="E50" s="5"/>
    </row>
    <row r="51" spans="2:5" ht="16.5" customHeight="1">
      <c r="B51" s="5"/>
      <c r="C51" s="5"/>
      <c r="D51" s="5"/>
      <c r="E51" s="5"/>
    </row>
    <row r="52" spans="2:5" ht="16.5" customHeight="1">
      <c r="B52" s="5"/>
      <c r="C52" s="5"/>
      <c r="D52" s="5"/>
      <c r="E52" s="5"/>
    </row>
    <row r="53" spans="2:5" ht="16.5" customHeight="1">
      <c r="B53" s="5"/>
      <c r="C53" s="5"/>
      <c r="D53" s="5"/>
      <c r="E53" s="5"/>
    </row>
    <row r="54" spans="2:5" ht="16.5" customHeight="1">
      <c r="B54" s="5"/>
      <c r="C54" s="5"/>
      <c r="D54" s="5"/>
      <c r="E54" s="5"/>
    </row>
    <row r="55" spans="2:5" ht="16.5" customHeight="1">
      <c r="B55" s="5"/>
      <c r="C55" s="5"/>
      <c r="D55" s="5"/>
      <c r="E55" s="5"/>
    </row>
    <row r="56" spans="2:5" ht="16.5" customHeight="1">
      <c r="B56" s="5"/>
      <c r="C56" s="5"/>
      <c r="D56" s="5"/>
      <c r="E56" s="5"/>
    </row>
    <row r="57" spans="2:5" ht="16.5" customHeight="1">
      <c r="B57" s="5"/>
      <c r="C57" s="5"/>
      <c r="D57" s="5"/>
      <c r="E57" s="5"/>
    </row>
    <row r="58" spans="2:5" ht="16.5" customHeight="1">
      <c r="B58" s="5"/>
      <c r="C58" s="5"/>
      <c r="D58" s="5"/>
      <c r="E58" s="5"/>
    </row>
    <row r="59" spans="2:5" ht="16.5" customHeight="1">
      <c r="B59" s="5"/>
      <c r="C59" s="5"/>
      <c r="D59" s="5"/>
      <c r="E59" s="5"/>
    </row>
    <row r="60" spans="2:5" ht="16.5" customHeight="1">
      <c r="B60" s="5"/>
      <c r="C60" s="5"/>
      <c r="D60" s="5"/>
      <c r="E60" s="5"/>
    </row>
    <row r="61" spans="2:5" ht="16.5" customHeight="1">
      <c r="B61" s="5"/>
      <c r="C61" s="5"/>
      <c r="D61" s="5"/>
      <c r="E61" s="5"/>
    </row>
    <row r="62" spans="2:5" ht="16.5" customHeight="1">
      <c r="B62" s="5"/>
      <c r="C62" s="5"/>
      <c r="D62" s="5"/>
      <c r="E62" s="5"/>
    </row>
    <row r="63" spans="2:5" ht="16.5" customHeight="1">
      <c r="B63" s="5"/>
      <c r="C63" s="5"/>
      <c r="D63" s="5"/>
      <c r="E63" s="5"/>
    </row>
    <row r="64" spans="2:5" ht="16.5" customHeight="1">
      <c r="B64" s="5"/>
      <c r="C64" s="5"/>
      <c r="D64" s="5"/>
      <c r="E64" s="5"/>
    </row>
    <row r="65" spans="2:5" ht="16.5" customHeight="1">
      <c r="B65" s="5"/>
      <c r="C65" s="5"/>
      <c r="D65" s="5"/>
      <c r="E65" s="5"/>
    </row>
    <row r="66" spans="2:5" ht="16.5" customHeight="1">
      <c r="B66" s="5"/>
      <c r="C66" s="5"/>
      <c r="D66" s="5"/>
      <c r="E66" s="5"/>
    </row>
    <row r="67" spans="2:5" ht="16.5" customHeight="1">
      <c r="B67" s="5"/>
      <c r="C67" s="5"/>
      <c r="D67" s="5"/>
      <c r="E67" s="5"/>
    </row>
    <row r="68" spans="2:5" ht="16.5" customHeight="1">
      <c r="B68" s="5"/>
      <c r="C68" s="5"/>
      <c r="D68" s="5"/>
      <c r="E68" s="5"/>
    </row>
    <row r="69" spans="2:5" ht="16.5" customHeight="1">
      <c r="B69" s="5"/>
      <c r="C69" s="5"/>
      <c r="D69" s="5"/>
      <c r="E69" s="5"/>
    </row>
    <row r="70" spans="2:5" ht="16.5" customHeight="1">
      <c r="B70" s="5"/>
      <c r="C70" s="5"/>
      <c r="D70" s="5"/>
      <c r="E70" s="5"/>
    </row>
    <row r="71" spans="2:5" ht="16.5" customHeight="1">
      <c r="B71" s="5"/>
      <c r="C71" s="5"/>
      <c r="D71" s="5"/>
      <c r="E71" s="5"/>
    </row>
    <row r="72" spans="2:5" ht="16.5" customHeight="1">
      <c r="B72" s="5"/>
      <c r="C72" s="5"/>
      <c r="D72" s="5"/>
      <c r="E72" s="5"/>
    </row>
    <row r="73" spans="2:5" ht="16.5" customHeight="1">
      <c r="B73" s="5"/>
      <c r="C73" s="5"/>
      <c r="D73" s="5"/>
      <c r="E73" s="5"/>
    </row>
    <row r="74" spans="2:5" ht="16.5" customHeight="1">
      <c r="B74" s="5"/>
      <c r="C74" s="5"/>
      <c r="D74" s="5"/>
      <c r="E74" s="5"/>
    </row>
    <row r="75" spans="2:5" ht="12.75">
      <c r="B75" s="5"/>
      <c r="C75" s="5"/>
      <c r="D75" s="5"/>
      <c r="E75" s="5"/>
    </row>
    <row r="76" spans="2:5" ht="12.75">
      <c r="B76" s="5"/>
      <c r="C76" s="5"/>
      <c r="D76" s="5"/>
      <c r="E76" s="5"/>
    </row>
    <row r="77" spans="2:5" ht="12.75">
      <c r="B77" s="5"/>
      <c r="C77" s="5"/>
      <c r="D77" s="5"/>
      <c r="E77" s="5"/>
    </row>
    <row r="78" spans="2:5" ht="12.75">
      <c r="B78" s="5"/>
      <c r="C78" s="5"/>
      <c r="D78" s="5"/>
      <c r="E78" s="5"/>
    </row>
    <row r="79" spans="2:5" ht="12.75">
      <c r="B79" s="5"/>
      <c r="C79" s="5"/>
      <c r="D79" s="5"/>
      <c r="E79" s="5"/>
    </row>
    <row r="80" spans="2:5" ht="12.75">
      <c r="B80" s="5"/>
      <c r="C80" s="5"/>
      <c r="D80" s="5"/>
      <c r="E80" s="5"/>
    </row>
    <row r="81" spans="2:5" ht="12.75">
      <c r="B81" s="5"/>
      <c r="C81" s="5"/>
      <c r="D81" s="5"/>
      <c r="E81" s="5"/>
    </row>
    <row r="82" spans="2:5" ht="12.75">
      <c r="B82" s="5"/>
      <c r="C82" s="5"/>
      <c r="D82" s="5"/>
      <c r="E82" s="5"/>
    </row>
    <row r="83" spans="2:5" ht="12.75">
      <c r="B83" s="5"/>
      <c r="C83" s="5"/>
      <c r="D83" s="5"/>
      <c r="E83" s="5"/>
    </row>
    <row r="84" spans="2:5" ht="12.75">
      <c r="B84" s="5"/>
      <c r="C84" s="5"/>
      <c r="D84" s="5"/>
      <c r="E84" s="5"/>
    </row>
    <row r="85" spans="2:5" ht="12.75">
      <c r="B85" s="5"/>
      <c r="C85" s="5"/>
      <c r="D85" s="5"/>
      <c r="E85" s="5"/>
    </row>
    <row r="86" spans="2:5" ht="12.75">
      <c r="B86" s="5"/>
      <c r="C86" s="5"/>
      <c r="D86" s="5"/>
      <c r="E86" s="5"/>
    </row>
    <row r="87" spans="2:5" ht="12.75">
      <c r="B87" s="5"/>
      <c r="C87" s="5"/>
      <c r="D87" s="5"/>
      <c r="E87" s="5"/>
    </row>
    <row r="88" spans="2:5" ht="12.75">
      <c r="B88" s="5"/>
      <c r="C88" s="5"/>
      <c r="D88" s="5"/>
      <c r="E88" s="5"/>
    </row>
    <row r="89" spans="2:5" ht="12.75">
      <c r="B89" s="5"/>
      <c r="C89" s="5"/>
      <c r="D89" s="5"/>
      <c r="E89" s="5"/>
    </row>
    <row r="90" spans="2:5" ht="12.75">
      <c r="B90" s="5"/>
      <c r="C90" s="5"/>
      <c r="D90" s="5"/>
      <c r="E90" s="5"/>
    </row>
    <row r="91" spans="2:5" ht="12.75">
      <c r="B91" s="5"/>
      <c r="C91" s="5"/>
      <c r="D91" s="5"/>
      <c r="E91" s="5"/>
    </row>
    <row r="92" spans="2:5" ht="12.75">
      <c r="B92" s="5"/>
      <c r="C92" s="5"/>
      <c r="D92" s="5"/>
      <c r="E92" s="5"/>
    </row>
    <row r="93" spans="2:5" ht="12.75">
      <c r="B93" s="5"/>
      <c r="C93" s="5"/>
      <c r="D93" s="5"/>
      <c r="E93" s="5"/>
    </row>
    <row r="94" spans="2:5" ht="12.75">
      <c r="B94" s="5"/>
      <c r="C94" s="5"/>
      <c r="D94" s="5"/>
      <c r="E94" s="5"/>
    </row>
    <row r="95" spans="2:5" ht="12.75">
      <c r="B95" s="5"/>
      <c r="C95" s="5"/>
      <c r="D95" s="5"/>
      <c r="E95" s="5"/>
    </row>
    <row r="96" spans="2:5" ht="12.75">
      <c r="B96" s="5"/>
      <c r="C96" s="5"/>
      <c r="D96" s="5"/>
      <c r="E96" s="5"/>
    </row>
    <row r="97" spans="2:5" ht="12.75">
      <c r="B97" s="5"/>
      <c r="C97" s="5"/>
      <c r="D97" s="5"/>
      <c r="E97" s="5"/>
    </row>
    <row r="98" spans="2:5" ht="12.75">
      <c r="B98" s="5"/>
      <c r="C98" s="5"/>
      <c r="D98" s="5"/>
      <c r="E98" s="5"/>
    </row>
    <row r="99" spans="2:5" ht="12.75">
      <c r="B99" s="5"/>
      <c r="C99" s="5"/>
      <c r="D99" s="5"/>
      <c r="E99" s="5"/>
    </row>
    <row r="100" spans="2:5" ht="12.75">
      <c r="B100" s="5"/>
      <c r="C100" s="5"/>
      <c r="D100" s="5"/>
      <c r="E100" s="5"/>
    </row>
    <row r="101" spans="2:5" ht="12.75">
      <c r="B101" s="5"/>
      <c r="C101" s="5"/>
      <c r="D101" s="5"/>
      <c r="E101" s="5"/>
    </row>
    <row r="102" spans="2:5" ht="12.75">
      <c r="B102" s="5"/>
      <c r="C102" s="5"/>
      <c r="D102" s="5"/>
      <c r="E102" s="5"/>
    </row>
    <row r="103" spans="2:5" ht="12.75">
      <c r="B103" s="5"/>
      <c r="C103" s="5"/>
      <c r="D103" s="5"/>
      <c r="E103" s="5"/>
    </row>
    <row r="104" spans="2:5" ht="12.75">
      <c r="B104" s="5"/>
      <c r="C104" s="5"/>
      <c r="D104" s="5"/>
      <c r="E104" s="5"/>
    </row>
    <row r="105" spans="2:5" ht="12.75">
      <c r="B105" s="5"/>
      <c r="C105" s="5"/>
      <c r="D105" s="5"/>
      <c r="E105" s="5"/>
    </row>
    <row r="106" spans="2:5" ht="12.75">
      <c r="B106" s="5"/>
      <c r="C106" s="5"/>
      <c r="D106" s="5"/>
      <c r="E106" s="5"/>
    </row>
    <row r="107" spans="2:5" ht="12.75">
      <c r="B107" s="5"/>
      <c r="C107" s="5"/>
      <c r="D107" s="5"/>
      <c r="E107" s="5"/>
    </row>
    <row r="108" spans="2:5" ht="12.75">
      <c r="B108" s="5"/>
      <c r="C108" s="5"/>
      <c r="D108" s="5"/>
      <c r="E108" s="5"/>
    </row>
    <row r="109" spans="2:5" ht="12.75">
      <c r="B109" s="5"/>
      <c r="C109" s="5"/>
      <c r="D109" s="5"/>
      <c r="E109" s="5"/>
    </row>
    <row r="110" spans="2:5" ht="12.75">
      <c r="B110" s="5"/>
      <c r="C110" s="5"/>
      <c r="D110" s="5"/>
      <c r="E110" s="5"/>
    </row>
    <row r="111" spans="2:5" ht="12.75">
      <c r="B111" s="5"/>
      <c r="C111" s="5"/>
      <c r="D111" s="5"/>
      <c r="E111" s="5"/>
    </row>
    <row r="112" spans="2:5" ht="12.75">
      <c r="B112" s="5"/>
      <c r="C112" s="5"/>
      <c r="D112" s="5"/>
      <c r="E112" s="5"/>
    </row>
    <row r="113" spans="2:5" ht="12.75">
      <c r="B113" s="88"/>
      <c r="C113" s="88"/>
      <c r="D113" s="88"/>
      <c r="E113" s="88"/>
    </row>
    <row r="114" spans="2:5" ht="12.75">
      <c r="B114" s="88"/>
      <c r="C114" s="88"/>
      <c r="D114" s="88"/>
      <c r="E114" s="88"/>
    </row>
    <row r="115" spans="2:5" ht="12.75">
      <c r="B115" s="88"/>
      <c r="C115" s="88"/>
      <c r="D115" s="88"/>
      <c r="E115" s="88"/>
    </row>
    <row r="116" spans="2:5" ht="12.75">
      <c r="B116" s="88"/>
      <c r="C116" s="88"/>
      <c r="D116" s="88"/>
      <c r="E116" s="88"/>
    </row>
    <row r="117" spans="2:5" ht="12.75">
      <c r="B117" s="88"/>
      <c r="C117" s="88"/>
      <c r="D117" s="88"/>
      <c r="E117" s="88"/>
    </row>
    <row r="118" spans="2:5" ht="12.75">
      <c r="B118" s="88"/>
      <c r="C118" s="88"/>
      <c r="D118" s="88"/>
      <c r="E118" s="88"/>
    </row>
    <row r="119" spans="2:5" ht="12.75">
      <c r="B119" s="88"/>
      <c r="C119" s="88"/>
      <c r="D119" s="88"/>
      <c r="E119" s="88"/>
    </row>
    <row r="120" spans="2:5" ht="12.75">
      <c r="B120" s="88"/>
      <c r="C120" s="88"/>
      <c r="D120" s="88"/>
      <c r="E120" s="88"/>
    </row>
    <row r="121" spans="2:5" ht="12.75">
      <c r="B121" s="88"/>
      <c r="C121" s="88"/>
      <c r="D121" s="88"/>
      <c r="E121" s="88"/>
    </row>
    <row r="122" spans="2:5" ht="12.75">
      <c r="B122" s="88"/>
      <c r="C122" s="88"/>
      <c r="D122" s="88"/>
      <c r="E122" s="88"/>
    </row>
    <row r="123" spans="2:5" ht="12.75">
      <c r="B123" s="88"/>
      <c r="C123" s="88"/>
      <c r="D123" s="88"/>
      <c r="E123" s="88"/>
    </row>
    <row r="124" spans="2:5" ht="12.75">
      <c r="B124" s="88"/>
      <c r="C124" s="88"/>
      <c r="D124" s="88"/>
      <c r="E124" s="88"/>
    </row>
    <row r="125" spans="2:5" ht="12.75">
      <c r="B125" s="88"/>
      <c r="C125" s="88"/>
      <c r="D125" s="88"/>
      <c r="E125" s="88"/>
    </row>
    <row r="126" spans="2:5" ht="12.75">
      <c r="B126" s="88"/>
      <c r="C126" s="88"/>
      <c r="D126" s="88"/>
      <c r="E126" s="88"/>
    </row>
    <row r="127" spans="2:5" ht="12.75">
      <c r="B127" s="88"/>
      <c r="C127" s="88"/>
      <c r="D127" s="88"/>
      <c r="E127" s="88"/>
    </row>
    <row r="128" spans="2:5" ht="12.75">
      <c r="B128" s="88"/>
      <c r="C128" s="88"/>
      <c r="D128" s="88"/>
      <c r="E128" s="88"/>
    </row>
    <row r="129" spans="2:5" ht="12.75">
      <c r="B129" s="88"/>
      <c r="C129" s="88"/>
      <c r="D129" s="88"/>
      <c r="E129" s="88"/>
    </row>
    <row r="130" spans="2:5" ht="12.75">
      <c r="B130" s="88"/>
      <c r="C130" s="88"/>
      <c r="D130" s="88"/>
      <c r="E130" s="88"/>
    </row>
    <row r="131" spans="2:5" ht="12.75">
      <c r="B131" s="88"/>
      <c r="C131" s="88"/>
      <c r="D131" s="88"/>
      <c r="E131" s="88"/>
    </row>
    <row r="132" spans="2:5" ht="12.75">
      <c r="B132" s="88"/>
      <c r="C132" s="88"/>
      <c r="D132" s="88"/>
      <c r="E132" s="88"/>
    </row>
    <row r="133" spans="2:5" ht="12.75">
      <c r="B133" s="88"/>
      <c r="C133" s="88"/>
      <c r="D133" s="88"/>
      <c r="E133" s="88"/>
    </row>
    <row r="134" spans="2:5" ht="12.75">
      <c r="B134" s="88"/>
      <c r="C134" s="88"/>
      <c r="D134" s="88"/>
      <c r="E134" s="88"/>
    </row>
    <row r="135" spans="2:5" ht="12.75">
      <c r="B135" s="88"/>
      <c r="C135" s="88"/>
      <c r="D135" s="88"/>
      <c r="E135" s="88"/>
    </row>
    <row r="136" spans="2:5" ht="12.75">
      <c r="B136" s="88"/>
      <c r="C136" s="88"/>
      <c r="D136" s="88"/>
      <c r="E136" s="88"/>
    </row>
    <row r="137" spans="2:5" ht="12.75">
      <c r="B137" s="88"/>
      <c r="C137" s="88"/>
      <c r="D137" s="88"/>
      <c r="E137" s="88"/>
    </row>
    <row r="138" spans="2:5" ht="12.75">
      <c r="B138" s="88"/>
      <c r="C138" s="88"/>
      <c r="D138" s="88"/>
      <c r="E138" s="88"/>
    </row>
    <row r="139" spans="2:5" ht="12.75">
      <c r="B139" s="88"/>
      <c r="C139" s="88"/>
      <c r="D139" s="88"/>
      <c r="E139" s="88"/>
    </row>
    <row r="140" spans="2:5" ht="12.75">
      <c r="B140" s="88"/>
      <c r="C140" s="88"/>
      <c r="D140" s="88"/>
      <c r="E140" s="88"/>
    </row>
    <row r="141" spans="2:5" ht="12.75">
      <c r="B141" s="88"/>
      <c r="C141" s="88"/>
      <c r="D141" s="88"/>
      <c r="E141" s="88"/>
    </row>
    <row r="142" spans="2:5" ht="12.75">
      <c r="B142" s="88"/>
      <c r="C142" s="88"/>
      <c r="D142" s="88"/>
      <c r="E142" s="88"/>
    </row>
    <row r="143" spans="2:5" ht="12.75">
      <c r="B143" s="88"/>
      <c r="C143" s="88"/>
      <c r="D143" s="88"/>
      <c r="E143" s="88"/>
    </row>
    <row r="144" spans="2:5" ht="12.75">
      <c r="B144" s="88"/>
      <c r="C144" s="88"/>
      <c r="D144" s="88"/>
      <c r="E144" s="88"/>
    </row>
    <row r="145" spans="2:5" ht="12.75">
      <c r="B145" s="88"/>
      <c r="C145" s="88"/>
      <c r="D145" s="88"/>
      <c r="E145" s="88"/>
    </row>
    <row r="146" spans="2:5" ht="12.75">
      <c r="B146" s="88"/>
      <c r="C146" s="88"/>
      <c r="D146" s="88"/>
      <c r="E146" s="88"/>
    </row>
    <row r="147" spans="2:5" ht="12.75">
      <c r="B147" s="88"/>
      <c r="C147" s="88"/>
      <c r="D147" s="88"/>
      <c r="E147" s="88"/>
    </row>
    <row r="148" spans="2:5" ht="12.75">
      <c r="B148" s="88"/>
      <c r="C148" s="88"/>
      <c r="D148" s="88"/>
      <c r="E148" s="88"/>
    </row>
    <row r="149" spans="2:5" ht="12.75">
      <c r="B149" s="88"/>
      <c r="C149" s="88"/>
      <c r="D149" s="88"/>
      <c r="E149" s="88"/>
    </row>
  </sheetData>
  <mergeCells count="17">
    <mergeCell ref="J7:M7"/>
    <mergeCell ref="J8:M8"/>
    <mergeCell ref="V16:V18"/>
    <mergeCell ref="V21:V23"/>
    <mergeCell ref="R8:S8"/>
    <mergeCell ref="T8:U8"/>
    <mergeCell ref="V11:V13"/>
    <mergeCell ref="N8:O8"/>
    <mergeCell ref="N2:V3"/>
    <mergeCell ref="T12:U12"/>
    <mergeCell ref="T17:U17"/>
    <mergeCell ref="T22:U22"/>
    <mergeCell ref="P8:Q8"/>
    <mergeCell ref="B7:E7"/>
    <mergeCell ref="B8:E8"/>
    <mergeCell ref="F7:I7"/>
    <mergeCell ref="F8:I8"/>
  </mergeCells>
  <printOptions/>
  <pageMargins left="0.53" right="0.55" top="0.68" bottom="0.42" header="0.5118110236220472" footer="0.24"/>
  <pageSetup orientation="landscape" paperSize="9" scale="85" r:id="rId1"/>
  <headerFooter alignWithMargins="0">
    <oddFooter>&amp;L&amp;"BrushScript BT,Regular tučné"Kadel Design&amp;"Symbol,obyčejné"&amp;Xâ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3" t="s">
        <v>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97" t="s">
        <v>71</v>
      </c>
      <c r="D3" s="98"/>
      <c r="E3" s="98"/>
      <c r="F3" s="98"/>
      <c r="G3" s="98"/>
      <c r="H3" s="98"/>
      <c r="I3" s="98"/>
      <c r="J3" s="98"/>
      <c r="K3" s="98"/>
      <c r="L3" s="98"/>
      <c r="M3" s="99"/>
      <c r="N3" s="98"/>
      <c r="O3" s="98"/>
      <c r="P3" s="100" t="s">
        <v>2</v>
      </c>
      <c r="Q3" s="101"/>
      <c r="R3" s="102" t="s">
        <v>72</v>
      </c>
      <c r="S3" s="103"/>
    </row>
    <row r="4" spans="1:19" ht="19.5" customHeight="1">
      <c r="A4" s="95" t="s">
        <v>22</v>
      </c>
      <c r="B4" s="104"/>
      <c r="C4" s="159" t="s">
        <v>120</v>
      </c>
      <c r="D4" s="99"/>
      <c r="E4" s="99"/>
      <c r="F4" s="99"/>
      <c r="G4" s="98"/>
      <c r="H4" s="98"/>
      <c r="I4" s="98"/>
      <c r="J4" s="98"/>
      <c r="K4" s="98"/>
      <c r="L4" s="98"/>
      <c r="M4" s="98"/>
      <c r="N4" s="98"/>
      <c r="O4" s="98"/>
      <c r="P4" s="105" t="s">
        <v>23</v>
      </c>
      <c r="Q4" s="104"/>
      <c r="R4" s="98" t="s">
        <v>18</v>
      </c>
      <c r="S4" s="103"/>
    </row>
    <row r="5" spans="1:19" ht="19.5" customHeight="1" thickBot="1">
      <c r="A5" s="106" t="s">
        <v>24</v>
      </c>
      <c r="B5" s="107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110"/>
      <c r="O5" s="110"/>
      <c r="P5" s="111"/>
      <c r="Q5" s="112"/>
      <c r="R5" s="110"/>
      <c r="S5" s="113"/>
    </row>
    <row r="6" spans="1:19" ht="24.75" customHeight="1">
      <c r="A6" s="114"/>
      <c r="B6" s="115" t="s">
        <v>26</v>
      </c>
      <c r="C6" s="115" t="s">
        <v>27</v>
      </c>
      <c r="D6" s="196" t="s">
        <v>28</v>
      </c>
      <c r="E6" s="197"/>
      <c r="F6" s="197"/>
      <c r="G6" s="197"/>
      <c r="H6" s="197"/>
      <c r="I6" s="197"/>
      <c r="J6" s="197"/>
      <c r="K6" s="197"/>
      <c r="L6" s="198"/>
      <c r="M6" s="194" t="s">
        <v>29</v>
      </c>
      <c r="N6" s="195"/>
      <c r="O6" s="194" t="s">
        <v>5</v>
      </c>
      <c r="P6" s="195"/>
      <c r="Q6" s="194" t="s">
        <v>7</v>
      </c>
      <c r="R6" s="195"/>
      <c r="S6" s="116" t="s">
        <v>30</v>
      </c>
    </row>
    <row r="7" spans="1:19" ht="9.75" customHeight="1" thickBot="1">
      <c r="A7" s="117"/>
      <c r="B7" s="118"/>
      <c r="C7" s="119"/>
      <c r="D7" s="120">
        <v>1</v>
      </c>
      <c r="E7" s="120"/>
      <c r="F7" s="120"/>
      <c r="G7" s="120">
        <v>2</v>
      </c>
      <c r="H7" s="120"/>
      <c r="I7" s="120"/>
      <c r="J7" s="120">
        <v>3</v>
      </c>
      <c r="K7" s="121"/>
      <c r="L7" s="122"/>
      <c r="M7" s="123"/>
      <c r="N7" s="124"/>
      <c r="O7" s="123"/>
      <c r="P7" s="124"/>
      <c r="Q7" s="123"/>
      <c r="R7" s="124"/>
      <c r="S7" s="125"/>
    </row>
    <row r="8" spans="1:19" ht="30" customHeight="1" thickTop="1">
      <c r="A8" s="126" t="s">
        <v>31</v>
      </c>
      <c r="B8" s="127" t="s">
        <v>56</v>
      </c>
      <c r="C8" s="127" t="s">
        <v>131</v>
      </c>
      <c r="D8" s="128">
        <v>21</v>
      </c>
      <c r="E8" s="129" t="s">
        <v>32</v>
      </c>
      <c r="F8" s="130">
        <v>5</v>
      </c>
      <c r="G8" s="128">
        <v>21</v>
      </c>
      <c r="H8" s="129" t="s">
        <v>32</v>
      </c>
      <c r="I8" s="130">
        <v>10</v>
      </c>
      <c r="J8" s="128"/>
      <c r="K8" s="129" t="s">
        <v>32</v>
      </c>
      <c r="L8" s="130"/>
      <c r="M8" s="131">
        <f aca="true" t="shared" si="0" ref="M8:M13">D8+G8+J8</f>
        <v>42</v>
      </c>
      <c r="N8" s="132">
        <f aca="true" t="shared" si="1" ref="N8:N13">F8+I8+L8</f>
        <v>15</v>
      </c>
      <c r="O8" s="133">
        <v>2</v>
      </c>
      <c r="P8" s="130">
        <v>0</v>
      </c>
      <c r="Q8" s="133">
        <v>1</v>
      </c>
      <c r="R8" s="130">
        <v>0</v>
      </c>
      <c r="S8" s="134"/>
    </row>
    <row r="9" spans="1:19" ht="30" customHeight="1">
      <c r="A9" s="126" t="s">
        <v>34</v>
      </c>
      <c r="B9" s="135" t="s">
        <v>55</v>
      </c>
      <c r="C9" s="135" t="s">
        <v>147</v>
      </c>
      <c r="D9" s="128">
        <v>21</v>
      </c>
      <c r="E9" s="128" t="s">
        <v>32</v>
      </c>
      <c r="F9" s="130">
        <v>2</v>
      </c>
      <c r="G9" s="128">
        <v>21</v>
      </c>
      <c r="H9" s="128" t="s">
        <v>32</v>
      </c>
      <c r="I9" s="130">
        <v>3</v>
      </c>
      <c r="J9" s="128"/>
      <c r="K9" s="128" t="s">
        <v>32</v>
      </c>
      <c r="L9" s="130"/>
      <c r="M9" s="131">
        <f t="shared" si="0"/>
        <v>42</v>
      </c>
      <c r="N9" s="132">
        <f t="shared" si="1"/>
        <v>5</v>
      </c>
      <c r="O9" s="133">
        <v>2</v>
      </c>
      <c r="P9" s="130">
        <v>0</v>
      </c>
      <c r="Q9" s="133">
        <v>1</v>
      </c>
      <c r="R9" s="130">
        <v>0</v>
      </c>
      <c r="S9" s="134"/>
    </row>
    <row r="10" spans="1:19" ht="30" customHeight="1">
      <c r="A10" s="126" t="s">
        <v>45</v>
      </c>
      <c r="B10" s="135" t="s">
        <v>54</v>
      </c>
      <c r="C10" s="135" t="s">
        <v>133</v>
      </c>
      <c r="D10" s="128">
        <v>19</v>
      </c>
      <c r="E10" s="128" t="s">
        <v>32</v>
      </c>
      <c r="F10" s="130">
        <v>21</v>
      </c>
      <c r="G10" s="128">
        <v>16</v>
      </c>
      <c r="H10" s="128" t="s">
        <v>32</v>
      </c>
      <c r="I10" s="130">
        <v>21</v>
      </c>
      <c r="J10" s="128"/>
      <c r="K10" s="128" t="s">
        <v>32</v>
      </c>
      <c r="L10" s="130"/>
      <c r="M10" s="131">
        <f t="shared" si="0"/>
        <v>35</v>
      </c>
      <c r="N10" s="132">
        <f t="shared" si="1"/>
        <v>42</v>
      </c>
      <c r="O10" s="133">
        <v>0</v>
      </c>
      <c r="P10" s="130">
        <v>2</v>
      </c>
      <c r="Q10" s="133">
        <v>0</v>
      </c>
      <c r="R10" s="130">
        <v>1</v>
      </c>
      <c r="S10" s="134"/>
    </row>
    <row r="11" spans="1:19" ht="30" customHeight="1">
      <c r="A11" s="126" t="s">
        <v>33</v>
      </c>
      <c r="B11" s="135" t="s">
        <v>114</v>
      </c>
      <c r="C11" s="135" t="s">
        <v>46</v>
      </c>
      <c r="D11" s="128">
        <v>7</v>
      </c>
      <c r="E11" s="128" t="s">
        <v>32</v>
      </c>
      <c r="F11" s="130">
        <v>21</v>
      </c>
      <c r="G11" s="128">
        <v>4</v>
      </c>
      <c r="H11" s="128" t="s">
        <v>32</v>
      </c>
      <c r="I11" s="130">
        <v>21</v>
      </c>
      <c r="J11" s="128"/>
      <c r="K11" s="128" t="s">
        <v>32</v>
      </c>
      <c r="L11" s="130"/>
      <c r="M11" s="131">
        <f t="shared" si="0"/>
        <v>11</v>
      </c>
      <c r="N11" s="132">
        <f t="shared" si="1"/>
        <v>42</v>
      </c>
      <c r="O11" s="133">
        <v>0</v>
      </c>
      <c r="P11" s="130">
        <v>2</v>
      </c>
      <c r="Q11" s="133">
        <v>0</v>
      </c>
      <c r="R11" s="130">
        <v>1</v>
      </c>
      <c r="S11" s="134"/>
    </row>
    <row r="12" spans="1:19" ht="30" customHeight="1">
      <c r="A12" s="126" t="s">
        <v>35</v>
      </c>
      <c r="B12" s="135" t="s">
        <v>115</v>
      </c>
      <c r="C12" s="135" t="s">
        <v>148</v>
      </c>
      <c r="D12" s="128">
        <v>21</v>
      </c>
      <c r="E12" s="128" t="s">
        <v>32</v>
      </c>
      <c r="F12" s="130">
        <v>16</v>
      </c>
      <c r="G12" s="128">
        <v>16</v>
      </c>
      <c r="H12" s="128" t="s">
        <v>32</v>
      </c>
      <c r="I12" s="130">
        <v>21</v>
      </c>
      <c r="J12" s="128">
        <v>21</v>
      </c>
      <c r="K12" s="128" t="s">
        <v>32</v>
      </c>
      <c r="L12" s="130">
        <v>17</v>
      </c>
      <c r="M12" s="131">
        <f t="shared" si="0"/>
        <v>58</v>
      </c>
      <c r="N12" s="132">
        <f t="shared" si="1"/>
        <v>54</v>
      </c>
      <c r="O12" s="133">
        <v>2</v>
      </c>
      <c r="P12" s="130">
        <v>1</v>
      </c>
      <c r="Q12" s="133">
        <v>1</v>
      </c>
      <c r="R12" s="130">
        <v>0</v>
      </c>
      <c r="S12" s="134"/>
    </row>
    <row r="13" spans="1:19" ht="30" customHeight="1" thickBot="1">
      <c r="A13" s="126" t="s">
        <v>44</v>
      </c>
      <c r="B13" s="136" t="s">
        <v>117</v>
      </c>
      <c r="C13" s="136" t="s">
        <v>135</v>
      </c>
      <c r="D13" s="137">
        <v>6</v>
      </c>
      <c r="E13" s="138" t="s">
        <v>32</v>
      </c>
      <c r="F13" s="139">
        <v>21</v>
      </c>
      <c r="G13" s="137">
        <v>4</v>
      </c>
      <c r="H13" s="138" t="s">
        <v>32</v>
      </c>
      <c r="I13" s="139">
        <v>21</v>
      </c>
      <c r="J13" s="137"/>
      <c r="K13" s="138" t="s">
        <v>32</v>
      </c>
      <c r="L13" s="139"/>
      <c r="M13" s="131">
        <f t="shared" si="0"/>
        <v>10</v>
      </c>
      <c r="N13" s="132">
        <f t="shared" si="1"/>
        <v>42</v>
      </c>
      <c r="O13" s="140">
        <v>0</v>
      </c>
      <c r="P13" s="139">
        <v>2</v>
      </c>
      <c r="Q13" s="140">
        <v>0</v>
      </c>
      <c r="R13" s="139">
        <v>1</v>
      </c>
      <c r="S13" s="141"/>
    </row>
    <row r="14" spans="1:19" ht="34.5" customHeight="1" thickBot="1">
      <c r="A14" s="142" t="s">
        <v>36</v>
      </c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>
        <f aca="true" t="shared" si="2" ref="M14:R14">SUM(M8:M13)</f>
        <v>198</v>
      </c>
      <c r="N14" s="148">
        <f t="shared" si="2"/>
        <v>200</v>
      </c>
      <c r="O14" s="149">
        <f t="shared" si="2"/>
        <v>6</v>
      </c>
      <c r="P14" s="149">
        <f t="shared" si="2"/>
        <v>7</v>
      </c>
      <c r="Q14" s="147">
        <f t="shared" si="2"/>
        <v>3</v>
      </c>
      <c r="R14" s="148">
        <f t="shared" si="2"/>
        <v>3</v>
      </c>
      <c r="S14" s="150"/>
    </row>
    <row r="15" spans="4:19" ht="15"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 t="s">
        <v>37</v>
      </c>
    </row>
    <row r="16" ht="12.75">
      <c r="A16" s="153" t="s">
        <v>38</v>
      </c>
    </row>
    <row r="18" spans="1:2" ht="19.5" customHeight="1">
      <c r="A18" s="154" t="s">
        <v>39</v>
      </c>
      <c r="B18" s="1" t="s">
        <v>40</v>
      </c>
    </row>
    <row r="19" spans="1:2" ht="19.5" customHeight="1">
      <c r="A19" s="155"/>
      <c r="B19" s="1" t="s">
        <v>40</v>
      </c>
    </row>
    <row r="21" spans="1:20" ht="12.75">
      <c r="A21" s="156" t="s">
        <v>41</v>
      </c>
      <c r="C21" s="157"/>
      <c r="D21" s="156" t="s">
        <v>42</v>
      </c>
      <c r="E21" s="156"/>
      <c r="F21" s="156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2.75">
      <c r="A22" s="88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0" ht="12.75">
      <c r="A23" s="88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</row>
    <row r="24" spans="1:20" ht="12.75">
      <c r="A24" s="88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</row>
    <row r="25" spans="1:20" ht="12.75">
      <c r="A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2.75">
      <c r="A26" s="8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</row>
  </sheetData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6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3" t="s">
        <v>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97" t="s">
        <v>62</v>
      </c>
      <c r="D3" s="98"/>
      <c r="E3" s="98"/>
      <c r="F3" s="98"/>
      <c r="G3" s="98"/>
      <c r="H3" s="98"/>
      <c r="I3" s="98"/>
      <c r="J3" s="98"/>
      <c r="K3" s="98"/>
      <c r="L3" s="98"/>
      <c r="M3" s="99"/>
      <c r="N3" s="98"/>
      <c r="O3" s="98"/>
      <c r="P3" s="100" t="s">
        <v>2</v>
      </c>
      <c r="Q3" s="101"/>
      <c r="R3" s="102" t="s">
        <v>72</v>
      </c>
      <c r="S3" s="103"/>
    </row>
    <row r="4" spans="1:19" ht="19.5" customHeight="1">
      <c r="A4" s="95" t="s">
        <v>22</v>
      </c>
      <c r="B4" s="104"/>
      <c r="C4" s="159" t="s">
        <v>121</v>
      </c>
      <c r="D4" s="99"/>
      <c r="E4" s="99"/>
      <c r="F4" s="99"/>
      <c r="G4" s="98"/>
      <c r="H4" s="98"/>
      <c r="I4" s="98"/>
      <c r="J4" s="98"/>
      <c r="K4" s="98"/>
      <c r="L4" s="98"/>
      <c r="M4" s="98"/>
      <c r="N4" s="98"/>
      <c r="O4" s="98"/>
      <c r="P4" s="105" t="s">
        <v>23</v>
      </c>
      <c r="Q4" s="104"/>
      <c r="R4" s="98" t="s">
        <v>18</v>
      </c>
      <c r="S4" s="103"/>
    </row>
    <row r="5" spans="1:19" ht="19.5" customHeight="1" thickBot="1">
      <c r="A5" s="106" t="s">
        <v>24</v>
      </c>
      <c r="B5" s="107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110"/>
      <c r="O5" s="110"/>
      <c r="P5" s="111"/>
      <c r="Q5" s="112"/>
      <c r="R5" s="110"/>
      <c r="S5" s="113"/>
    </row>
    <row r="6" spans="1:19" ht="24.75" customHeight="1">
      <c r="A6" s="114"/>
      <c r="B6" s="115" t="s">
        <v>26</v>
      </c>
      <c r="C6" s="115" t="s">
        <v>27</v>
      </c>
      <c r="D6" s="196" t="s">
        <v>28</v>
      </c>
      <c r="E6" s="197"/>
      <c r="F6" s="197"/>
      <c r="G6" s="197"/>
      <c r="H6" s="197"/>
      <c r="I6" s="197"/>
      <c r="J6" s="197"/>
      <c r="K6" s="197"/>
      <c r="L6" s="198"/>
      <c r="M6" s="194" t="s">
        <v>29</v>
      </c>
      <c r="N6" s="195"/>
      <c r="O6" s="194" t="s">
        <v>5</v>
      </c>
      <c r="P6" s="195"/>
      <c r="Q6" s="194" t="s">
        <v>7</v>
      </c>
      <c r="R6" s="195"/>
      <c r="S6" s="116" t="s">
        <v>30</v>
      </c>
    </row>
    <row r="7" spans="1:19" ht="9.75" customHeight="1" thickBot="1">
      <c r="A7" s="117"/>
      <c r="B7" s="118"/>
      <c r="C7" s="119"/>
      <c r="D7" s="120">
        <v>1</v>
      </c>
      <c r="E7" s="120"/>
      <c r="F7" s="120"/>
      <c r="G7" s="120">
        <v>2</v>
      </c>
      <c r="H7" s="120"/>
      <c r="I7" s="120"/>
      <c r="J7" s="120">
        <v>3</v>
      </c>
      <c r="K7" s="121"/>
      <c r="L7" s="122"/>
      <c r="M7" s="123"/>
      <c r="N7" s="124"/>
      <c r="O7" s="123"/>
      <c r="P7" s="124"/>
      <c r="Q7" s="123"/>
      <c r="R7" s="124"/>
      <c r="S7" s="125"/>
    </row>
    <row r="8" spans="1:19" ht="30" customHeight="1" thickTop="1">
      <c r="A8" s="126" t="s">
        <v>31</v>
      </c>
      <c r="B8" s="127" t="s">
        <v>94</v>
      </c>
      <c r="C8" s="127" t="s">
        <v>144</v>
      </c>
      <c r="D8" s="128">
        <v>11</v>
      </c>
      <c r="E8" s="129" t="s">
        <v>32</v>
      </c>
      <c r="F8" s="130">
        <v>21</v>
      </c>
      <c r="G8" s="128">
        <v>12</v>
      </c>
      <c r="H8" s="129" t="s">
        <v>32</v>
      </c>
      <c r="I8" s="130">
        <v>21</v>
      </c>
      <c r="J8" s="128"/>
      <c r="K8" s="129" t="s">
        <v>32</v>
      </c>
      <c r="L8" s="130"/>
      <c r="M8" s="131">
        <f aca="true" t="shared" si="0" ref="M8:M13">D8+G8+J8</f>
        <v>23</v>
      </c>
      <c r="N8" s="132">
        <f aca="true" t="shared" si="1" ref="N8:N13">F8+I8+L8</f>
        <v>42</v>
      </c>
      <c r="O8" s="133">
        <v>0</v>
      </c>
      <c r="P8" s="130">
        <v>2</v>
      </c>
      <c r="Q8" s="133">
        <v>0</v>
      </c>
      <c r="R8" s="130">
        <v>1</v>
      </c>
      <c r="S8" s="134"/>
    </row>
    <row r="9" spans="1:19" ht="30" customHeight="1">
      <c r="A9" s="126" t="s">
        <v>34</v>
      </c>
      <c r="B9" s="135" t="s">
        <v>49</v>
      </c>
      <c r="C9" s="135" t="s">
        <v>129</v>
      </c>
      <c r="D9" s="128">
        <v>5</v>
      </c>
      <c r="E9" s="128" t="s">
        <v>32</v>
      </c>
      <c r="F9" s="130">
        <v>21</v>
      </c>
      <c r="G9" s="128">
        <v>4</v>
      </c>
      <c r="H9" s="128" t="s">
        <v>32</v>
      </c>
      <c r="I9" s="130">
        <v>21</v>
      </c>
      <c r="J9" s="128"/>
      <c r="K9" s="128" t="s">
        <v>32</v>
      </c>
      <c r="L9" s="130"/>
      <c r="M9" s="131">
        <f t="shared" si="0"/>
        <v>9</v>
      </c>
      <c r="N9" s="132">
        <f t="shared" si="1"/>
        <v>42</v>
      </c>
      <c r="O9" s="133">
        <v>0</v>
      </c>
      <c r="P9" s="130">
        <v>2</v>
      </c>
      <c r="Q9" s="133">
        <v>0</v>
      </c>
      <c r="R9" s="130">
        <v>1</v>
      </c>
      <c r="S9" s="134"/>
    </row>
    <row r="10" spans="1:19" ht="30" customHeight="1">
      <c r="A10" s="126" t="s">
        <v>45</v>
      </c>
      <c r="B10" s="135" t="s">
        <v>107</v>
      </c>
      <c r="C10" s="135" t="s">
        <v>130</v>
      </c>
      <c r="D10" s="128">
        <v>21</v>
      </c>
      <c r="E10" s="128" t="s">
        <v>32</v>
      </c>
      <c r="F10" s="130">
        <v>7</v>
      </c>
      <c r="G10" s="128">
        <v>21</v>
      </c>
      <c r="H10" s="128" t="s">
        <v>32</v>
      </c>
      <c r="I10" s="130">
        <v>6</v>
      </c>
      <c r="J10" s="128"/>
      <c r="K10" s="128" t="s">
        <v>32</v>
      </c>
      <c r="L10" s="130"/>
      <c r="M10" s="131">
        <f t="shared" si="0"/>
        <v>42</v>
      </c>
      <c r="N10" s="132">
        <f t="shared" si="1"/>
        <v>13</v>
      </c>
      <c r="O10" s="133">
        <v>2</v>
      </c>
      <c r="P10" s="130">
        <v>0</v>
      </c>
      <c r="Q10" s="133">
        <v>1</v>
      </c>
      <c r="R10" s="130">
        <v>0</v>
      </c>
      <c r="S10" s="134"/>
    </row>
    <row r="11" spans="1:19" ht="30" customHeight="1">
      <c r="A11" s="126" t="s">
        <v>33</v>
      </c>
      <c r="B11" s="135" t="s">
        <v>50</v>
      </c>
      <c r="C11" s="135" t="s">
        <v>138</v>
      </c>
      <c r="D11" s="128">
        <v>21</v>
      </c>
      <c r="E11" s="128" t="s">
        <v>32</v>
      </c>
      <c r="F11" s="130">
        <v>14</v>
      </c>
      <c r="G11" s="128">
        <v>21</v>
      </c>
      <c r="H11" s="128" t="s">
        <v>32</v>
      </c>
      <c r="I11" s="130">
        <v>4</v>
      </c>
      <c r="J11" s="128"/>
      <c r="K11" s="128" t="s">
        <v>32</v>
      </c>
      <c r="L11" s="130"/>
      <c r="M11" s="131">
        <f t="shared" si="0"/>
        <v>42</v>
      </c>
      <c r="N11" s="132">
        <f t="shared" si="1"/>
        <v>18</v>
      </c>
      <c r="O11" s="133">
        <v>2</v>
      </c>
      <c r="P11" s="130">
        <v>0</v>
      </c>
      <c r="Q11" s="133">
        <v>1</v>
      </c>
      <c r="R11" s="130">
        <v>0</v>
      </c>
      <c r="S11" s="134"/>
    </row>
    <row r="12" spans="1:19" ht="30" customHeight="1">
      <c r="A12" s="126" t="s">
        <v>35</v>
      </c>
      <c r="B12" s="135" t="s">
        <v>109</v>
      </c>
      <c r="C12" s="135" t="s">
        <v>145</v>
      </c>
      <c r="D12" s="128">
        <v>21</v>
      </c>
      <c r="E12" s="128" t="s">
        <v>32</v>
      </c>
      <c r="F12" s="130">
        <v>8</v>
      </c>
      <c r="G12" s="128">
        <v>18</v>
      </c>
      <c r="H12" s="128" t="s">
        <v>32</v>
      </c>
      <c r="I12" s="130">
        <v>21</v>
      </c>
      <c r="J12" s="128">
        <v>21</v>
      </c>
      <c r="K12" s="128" t="s">
        <v>32</v>
      </c>
      <c r="L12" s="130">
        <v>15</v>
      </c>
      <c r="M12" s="131">
        <f t="shared" si="0"/>
        <v>60</v>
      </c>
      <c r="N12" s="132">
        <f t="shared" si="1"/>
        <v>44</v>
      </c>
      <c r="O12" s="133">
        <v>2</v>
      </c>
      <c r="P12" s="130">
        <v>1</v>
      </c>
      <c r="Q12" s="133">
        <v>1</v>
      </c>
      <c r="R12" s="130">
        <v>0</v>
      </c>
      <c r="S12" s="134"/>
    </row>
    <row r="13" spans="1:19" ht="30" customHeight="1" thickBot="1">
      <c r="A13" s="126" t="s">
        <v>44</v>
      </c>
      <c r="B13" s="136" t="s">
        <v>143</v>
      </c>
      <c r="C13" s="136" t="s">
        <v>139</v>
      </c>
      <c r="D13" s="137">
        <v>9</v>
      </c>
      <c r="E13" s="138" t="s">
        <v>32</v>
      </c>
      <c r="F13" s="139">
        <v>21</v>
      </c>
      <c r="G13" s="137">
        <v>4</v>
      </c>
      <c r="H13" s="138" t="s">
        <v>32</v>
      </c>
      <c r="I13" s="139">
        <v>21</v>
      </c>
      <c r="J13" s="137"/>
      <c r="K13" s="138" t="s">
        <v>32</v>
      </c>
      <c r="L13" s="139"/>
      <c r="M13" s="131">
        <f t="shared" si="0"/>
        <v>13</v>
      </c>
      <c r="N13" s="132">
        <f t="shared" si="1"/>
        <v>42</v>
      </c>
      <c r="O13" s="140">
        <v>0</v>
      </c>
      <c r="P13" s="139">
        <v>2</v>
      </c>
      <c r="Q13" s="140">
        <v>0</v>
      </c>
      <c r="R13" s="139">
        <v>1</v>
      </c>
      <c r="S13" s="141"/>
    </row>
    <row r="14" spans="1:19" ht="34.5" customHeight="1" thickBot="1">
      <c r="A14" s="142" t="s">
        <v>36</v>
      </c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>
        <f aca="true" t="shared" si="2" ref="M14:R14">SUM(M8:M13)</f>
        <v>189</v>
      </c>
      <c r="N14" s="148">
        <f t="shared" si="2"/>
        <v>201</v>
      </c>
      <c r="O14" s="149">
        <f t="shared" si="2"/>
        <v>6</v>
      </c>
      <c r="P14" s="149">
        <f t="shared" si="2"/>
        <v>7</v>
      </c>
      <c r="Q14" s="147">
        <f t="shared" si="2"/>
        <v>3</v>
      </c>
      <c r="R14" s="148">
        <f t="shared" si="2"/>
        <v>3</v>
      </c>
      <c r="S14" s="150"/>
    </row>
    <row r="15" spans="4:19" ht="15"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 t="s">
        <v>37</v>
      </c>
    </row>
    <row r="16" ht="12.75">
      <c r="A16" s="153" t="s">
        <v>38</v>
      </c>
    </row>
    <row r="18" spans="1:2" ht="19.5" customHeight="1">
      <c r="A18" s="154" t="s">
        <v>39</v>
      </c>
      <c r="B18" s="1" t="s">
        <v>40</v>
      </c>
    </row>
    <row r="19" spans="1:2" ht="19.5" customHeight="1">
      <c r="A19" s="155"/>
      <c r="B19" s="1" t="s">
        <v>40</v>
      </c>
    </row>
    <row r="21" spans="1:20" ht="12.75">
      <c r="A21" s="156" t="s">
        <v>41</v>
      </c>
      <c r="C21" s="157"/>
      <c r="D21" s="156" t="s">
        <v>42</v>
      </c>
      <c r="E21" s="156"/>
      <c r="F21" s="156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2.75">
      <c r="A22" s="88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0" ht="12.75">
      <c r="A23" s="88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</row>
    <row r="24" spans="1:20" ht="12.75">
      <c r="A24" s="88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</row>
    <row r="25" spans="1:20" ht="12.75">
      <c r="A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2.75">
      <c r="A26" s="8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</row>
  </sheetData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6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3" t="s">
        <v>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97" t="s">
        <v>88</v>
      </c>
      <c r="D3" s="98"/>
      <c r="E3" s="98"/>
      <c r="F3" s="98"/>
      <c r="G3" s="98"/>
      <c r="H3" s="98"/>
      <c r="I3" s="98"/>
      <c r="J3" s="98"/>
      <c r="K3" s="98"/>
      <c r="L3" s="98"/>
      <c r="M3" s="99"/>
      <c r="N3" s="98"/>
      <c r="O3" s="98"/>
      <c r="P3" s="100" t="s">
        <v>2</v>
      </c>
      <c r="Q3" s="101"/>
      <c r="R3" s="102" t="s">
        <v>72</v>
      </c>
      <c r="S3" s="103"/>
    </row>
    <row r="4" spans="1:19" ht="19.5" customHeight="1">
      <c r="A4" s="95" t="s">
        <v>22</v>
      </c>
      <c r="B4" s="104"/>
      <c r="C4" s="159" t="s">
        <v>169</v>
      </c>
      <c r="D4" s="99"/>
      <c r="E4" s="99"/>
      <c r="F4" s="99"/>
      <c r="G4" s="98"/>
      <c r="H4" s="98"/>
      <c r="I4" s="98"/>
      <c r="J4" s="98"/>
      <c r="K4" s="98"/>
      <c r="L4" s="98"/>
      <c r="M4" s="98"/>
      <c r="N4" s="98"/>
      <c r="O4" s="98"/>
      <c r="P4" s="105" t="s">
        <v>23</v>
      </c>
      <c r="Q4" s="104"/>
      <c r="R4" s="98" t="s">
        <v>18</v>
      </c>
      <c r="S4" s="103"/>
    </row>
    <row r="5" spans="1:19" ht="19.5" customHeight="1" thickBot="1">
      <c r="A5" s="106" t="s">
        <v>24</v>
      </c>
      <c r="B5" s="107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110"/>
      <c r="O5" s="110"/>
      <c r="P5" s="111"/>
      <c r="Q5" s="112"/>
      <c r="R5" s="110"/>
      <c r="S5" s="113"/>
    </row>
    <row r="6" spans="1:19" ht="24.75" customHeight="1">
      <c r="A6" s="114"/>
      <c r="B6" s="115" t="s">
        <v>26</v>
      </c>
      <c r="C6" s="115" t="s">
        <v>27</v>
      </c>
      <c r="D6" s="196" t="s">
        <v>28</v>
      </c>
      <c r="E6" s="197"/>
      <c r="F6" s="197"/>
      <c r="G6" s="197"/>
      <c r="H6" s="197"/>
      <c r="I6" s="197"/>
      <c r="J6" s="197"/>
      <c r="K6" s="197"/>
      <c r="L6" s="198"/>
      <c r="M6" s="194" t="s">
        <v>29</v>
      </c>
      <c r="N6" s="195"/>
      <c r="O6" s="194" t="s">
        <v>5</v>
      </c>
      <c r="P6" s="195"/>
      <c r="Q6" s="194" t="s">
        <v>7</v>
      </c>
      <c r="R6" s="195"/>
      <c r="S6" s="116" t="s">
        <v>30</v>
      </c>
    </row>
    <row r="7" spans="1:19" ht="9.75" customHeight="1" thickBot="1">
      <c r="A7" s="117"/>
      <c r="B7" s="118"/>
      <c r="C7" s="119"/>
      <c r="D7" s="120">
        <v>1</v>
      </c>
      <c r="E7" s="120"/>
      <c r="F7" s="120"/>
      <c r="G7" s="120">
        <v>2</v>
      </c>
      <c r="H7" s="120"/>
      <c r="I7" s="120"/>
      <c r="J7" s="120">
        <v>3</v>
      </c>
      <c r="K7" s="121"/>
      <c r="L7" s="122"/>
      <c r="M7" s="123"/>
      <c r="N7" s="124"/>
      <c r="O7" s="123"/>
      <c r="P7" s="124"/>
      <c r="Q7" s="123"/>
      <c r="R7" s="124"/>
      <c r="S7" s="125"/>
    </row>
    <row r="8" spans="1:19" ht="30" customHeight="1" thickTop="1">
      <c r="A8" s="126" t="s">
        <v>31</v>
      </c>
      <c r="B8" s="127" t="s">
        <v>90</v>
      </c>
      <c r="C8" s="127" t="s">
        <v>142</v>
      </c>
      <c r="D8" s="128">
        <v>11</v>
      </c>
      <c r="E8" s="129" t="s">
        <v>32</v>
      </c>
      <c r="F8" s="130">
        <v>21</v>
      </c>
      <c r="G8" s="128">
        <v>12</v>
      </c>
      <c r="H8" s="129" t="s">
        <v>32</v>
      </c>
      <c r="I8" s="130">
        <v>21</v>
      </c>
      <c r="J8" s="128"/>
      <c r="K8" s="129" t="s">
        <v>32</v>
      </c>
      <c r="L8" s="130"/>
      <c r="M8" s="131">
        <f aca="true" t="shared" si="0" ref="M8:M13">D8+G8+J8</f>
        <v>23</v>
      </c>
      <c r="N8" s="132">
        <f aca="true" t="shared" si="1" ref="N8:N13">F8+I8+L8</f>
        <v>42</v>
      </c>
      <c r="O8" s="133">
        <v>0</v>
      </c>
      <c r="P8" s="130">
        <v>2</v>
      </c>
      <c r="Q8" s="133">
        <v>0</v>
      </c>
      <c r="R8" s="130">
        <v>1</v>
      </c>
      <c r="S8" s="134"/>
    </row>
    <row r="9" spans="1:19" ht="30" customHeight="1">
      <c r="A9" s="126" t="s">
        <v>34</v>
      </c>
      <c r="B9" s="135" t="s">
        <v>91</v>
      </c>
      <c r="C9" s="135" t="s">
        <v>123</v>
      </c>
      <c r="D9" s="128">
        <v>21</v>
      </c>
      <c r="E9" s="128" t="s">
        <v>32</v>
      </c>
      <c r="F9" s="130">
        <v>8</v>
      </c>
      <c r="G9" s="128">
        <v>21</v>
      </c>
      <c r="H9" s="128" t="s">
        <v>32</v>
      </c>
      <c r="I9" s="130">
        <v>18</v>
      </c>
      <c r="J9" s="128"/>
      <c r="K9" s="128" t="s">
        <v>32</v>
      </c>
      <c r="L9" s="130"/>
      <c r="M9" s="131">
        <f t="shared" si="0"/>
        <v>42</v>
      </c>
      <c r="N9" s="132">
        <f t="shared" si="1"/>
        <v>26</v>
      </c>
      <c r="O9" s="133">
        <v>2</v>
      </c>
      <c r="P9" s="130">
        <v>0</v>
      </c>
      <c r="Q9" s="133">
        <v>1</v>
      </c>
      <c r="R9" s="130">
        <v>0</v>
      </c>
      <c r="S9" s="134"/>
    </row>
    <row r="10" spans="1:19" ht="30" customHeight="1">
      <c r="A10" s="126" t="s">
        <v>45</v>
      </c>
      <c r="B10" s="135" t="s">
        <v>101</v>
      </c>
      <c r="C10" s="135" t="s">
        <v>124</v>
      </c>
      <c r="D10" s="128">
        <v>13</v>
      </c>
      <c r="E10" s="128" t="s">
        <v>32</v>
      </c>
      <c r="F10" s="130">
        <v>21</v>
      </c>
      <c r="G10" s="128">
        <v>8</v>
      </c>
      <c r="H10" s="128" t="s">
        <v>32</v>
      </c>
      <c r="I10" s="130">
        <v>21</v>
      </c>
      <c r="J10" s="128"/>
      <c r="K10" s="128" t="s">
        <v>32</v>
      </c>
      <c r="L10" s="130"/>
      <c r="M10" s="131">
        <f t="shared" si="0"/>
        <v>21</v>
      </c>
      <c r="N10" s="132">
        <f t="shared" si="1"/>
        <v>42</v>
      </c>
      <c r="O10" s="133">
        <v>0</v>
      </c>
      <c r="P10" s="130">
        <v>2</v>
      </c>
      <c r="Q10" s="133">
        <v>0</v>
      </c>
      <c r="R10" s="130">
        <v>1</v>
      </c>
      <c r="S10" s="134"/>
    </row>
    <row r="11" spans="1:19" ht="30" customHeight="1">
      <c r="A11" s="126" t="s">
        <v>33</v>
      </c>
      <c r="B11" s="135" t="s">
        <v>47</v>
      </c>
      <c r="C11" s="135" t="s">
        <v>125</v>
      </c>
      <c r="D11" s="128">
        <v>21</v>
      </c>
      <c r="E11" s="128" t="s">
        <v>32</v>
      </c>
      <c r="F11" s="130">
        <v>4</v>
      </c>
      <c r="G11" s="128">
        <v>21</v>
      </c>
      <c r="H11" s="128" t="s">
        <v>32</v>
      </c>
      <c r="I11" s="130">
        <v>8</v>
      </c>
      <c r="J11" s="128"/>
      <c r="K11" s="128" t="s">
        <v>32</v>
      </c>
      <c r="L11" s="130"/>
      <c r="M11" s="131">
        <f t="shared" si="0"/>
        <v>42</v>
      </c>
      <c r="N11" s="132">
        <f t="shared" si="1"/>
        <v>12</v>
      </c>
      <c r="O11" s="133">
        <v>2</v>
      </c>
      <c r="P11" s="130">
        <v>0</v>
      </c>
      <c r="Q11" s="133">
        <v>1</v>
      </c>
      <c r="R11" s="130">
        <v>0</v>
      </c>
      <c r="S11" s="134"/>
    </row>
    <row r="12" spans="1:19" ht="30" customHeight="1">
      <c r="A12" s="126" t="s">
        <v>35</v>
      </c>
      <c r="B12" s="135" t="s">
        <v>59</v>
      </c>
      <c r="C12" s="135" t="s">
        <v>127</v>
      </c>
      <c r="D12" s="128">
        <v>21</v>
      </c>
      <c r="E12" s="128" t="s">
        <v>32</v>
      </c>
      <c r="F12" s="130">
        <v>12</v>
      </c>
      <c r="G12" s="128">
        <v>21</v>
      </c>
      <c r="H12" s="128" t="s">
        <v>32</v>
      </c>
      <c r="I12" s="130">
        <v>12</v>
      </c>
      <c r="J12" s="128"/>
      <c r="K12" s="128" t="s">
        <v>32</v>
      </c>
      <c r="L12" s="130"/>
      <c r="M12" s="131">
        <f t="shared" si="0"/>
        <v>42</v>
      </c>
      <c r="N12" s="132">
        <f t="shared" si="1"/>
        <v>24</v>
      </c>
      <c r="O12" s="133">
        <v>2</v>
      </c>
      <c r="P12" s="130">
        <v>0</v>
      </c>
      <c r="Q12" s="133">
        <v>1</v>
      </c>
      <c r="R12" s="130">
        <v>0</v>
      </c>
      <c r="S12" s="134"/>
    </row>
    <row r="13" spans="1:19" ht="30" customHeight="1" thickBot="1">
      <c r="A13" s="126" t="s">
        <v>44</v>
      </c>
      <c r="B13" s="136" t="s">
        <v>149</v>
      </c>
      <c r="C13" s="136" t="s">
        <v>53</v>
      </c>
      <c r="D13" s="137">
        <v>21</v>
      </c>
      <c r="E13" s="138" t="s">
        <v>32</v>
      </c>
      <c r="F13" s="139">
        <v>15</v>
      </c>
      <c r="G13" s="137">
        <v>21</v>
      </c>
      <c r="H13" s="138" t="s">
        <v>32</v>
      </c>
      <c r="I13" s="139">
        <v>14</v>
      </c>
      <c r="J13" s="137"/>
      <c r="K13" s="138" t="s">
        <v>32</v>
      </c>
      <c r="L13" s="139"/>
      <c r="M13" s="131">
        <f t="shared" si="0"/>
        <v>42</v>
      </c>
      <c r="N13" s="132">
        <f t="shared" si="1"/>
        <v>29</v>
      </c>
      <c r="O13" s="140">
        <v>2</v>
      </c>
      <c r="P13" s="139">
        <v>0</v>
      </c>
      <c r="Q13" s="140">
        <v>1</v>
      </c>
      <c r="R13" s="139">
        <v>0</v>
      </c>
      <c r="S13" s="141"/>
    </row>
    <row r="14" spans="1:19" ht="34.5" customHeight="1" thickBot="1">
      <c r="A14" s="142" t="s">
        <v>36</v>
      </c>
      <c r="B14" s="143" t="str">
        <f>C3</f>
        <v>JIŽNÍ MORAVA</v>
      </c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>
        <f aca="true" t="shared" si="2" ref="M14:R14">SUM(M8:M13)</f>
        <v>212</v>
      </c>
      <c r="N14" s="148">
        <f t="shared" si="2"/>
        <v>175</v>
      </c>
      <c r="O14" s="149">
        <f t="shared" si="2"/>
        <v>8</v>
      </c>
      <c r="P14" s="149">
        <f t="shared" si="2"/>
        <v>4</v>
      </c>
      <c r="Q14" s="147">
        <f t="shared" si="2"/>
        <v>4</v>
      </c>
      <c r="R14" s="148">
        <f t="shared" si="2"/>
        <v>2</v>
      </c>
      <c r="S14" s="150"/>
    </row>
    <row r="15" spans="4:19" ht="15"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 t="s">
        <v>37</v>
      </c>
    </row>
    <row r="16" ht="12.75">
      <c r="A16" s="153" t="s">
        <v>38</v>
      </c>
    </row>
    <row r="18" spans="1:2" ht="19.5" customHeight="1">
      <c r="A18" s="154" t="s">
        <v>39</v>
      </c>
      <c r="B18" s="1" t="s">
        <v>40</v>
      </c>
    </row>
    <row r="19" spans="1:2" ht="19.5" customHeight="1">
      <c r="A19" s="155"/>
      <c r="B19" s="1" t="s">
        <v>40</v>
      </c>
    </row>
    <row r="21" spans="1:20" ht="12.75">
      <c r="A21" s="156" t="s">
        <v>41</v>
      </c>
      <c r="C21" s="157"/>
      <c r="D21" s="156" t="s">
        <v>42</v>
      </c>
      <c r="E21" s="156"/>
      <c r="F21" s="156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2.75">
      <c r="A22" s="88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0" ht="12.75">
      <c r="A23" s="88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</row>
    <row r="24" spans="1:20" ht="12.75">
      <c r="A24" s="88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</row>
    <row r="25" spans="1:20" ht="12.75">
      <c r="A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2.75">
      <c r="A26" s="8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</row>
  </sheetData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6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49"/>
  <sheetViews>
    <sheetView workbookViewId="0" topLeftCell="A1">
      <selection activeCell="A1" sqref="A1"/>
    </sheetView>
  </sheetViews>
  <sheetFormatPr defaultColWidth="9.00390625" defaultRowHeight="12.75"/>
  <cols>
    <col min="1" max="1" width="20.75390625" style="0" customWidth="1"/>
    <col min="2" max="13" width="5.75390625" style="0" customWidth="1"/>
    <col min="14" max="21" width="4.75390625" style="0" customWidth="1"/>
  </cols>
  <sheetData>
    <row r="1" spans="1:2" ht="26.25">
      <c r="A1" s="2" t="s">
        <v>0</v>
      </c>
      <c r="B1" s="3" t="s">
        <v>60</v>
      </c>
    </row>
    <row r="2" spans="1:22" ht="15">
      <c r="A2" s="2" t="s">
        <v>1</v>
      </c>
      <c r="B2" s="4" t="s">
        <v>18</v>
      </c>
      <c r="N2" s="187" t="s">
        <v>157</v>
      </c>
      <c r="O2" s="187"/>
      <c r="P2" s="187"/>
      <c r="Q2" s="187"/>
      <c r="R2" s="187"/>
      <c r="S2" s="187"/>
      <c r="T2" s="187"/>
      <c r="U2" s="187"/>
      <c r="V2" s="187"/>
    </row>
    <row r="3" spans="1:22" ht="15">
      <c r="A3" s="2" t="s">
        <v>2</v>
      </c>
      <c r="B3" s="90" t="s">
        <v>73</v>
      </c>
      <c r="N3" s="187"/>
      <c r="O3" s="187"/>
      <c r="P3" s="187"/>
      <c r="Q3" s="187"/>
      <c r="R3" s="187"/>
      <c r="S3" s="187"/>
      <c r="T3" s="187"/>
      <c r="U3" s="187"/>
      <c r="V3" s="187"/>
    </row>
    <row r="4" ht="12.75">
      <c r="A4" s="2"/>
    </row>
    <row r="5" spans="2:5" ht="16.5" customHeight="1" thickBot="1">
      <c r="B5" s="5"/>
      <c r="C5" s="5"/>
      <c r="D5" s="5"/>
      <c r="E5" s="5"/>
    </row>
    <row r="6" spans="1:22" ht="16.5" customHeight="1">
      <c r="A6" s="6"/>
      <c r="B6" s="7"/>
      <c r="C6" s="8"/>
      <c r="D6" s="8"/>
      <c r="E6" s="9"/>
      <c r="F6" s="7"/>
      <c r="G6" s="8"/>
      <c r="H6" s="8"/>
      <c r="I6" s="9"/>
      <c r="J6" s="8"/>
      <c r="K6" s="8"/>
      <c r="L6" s="8"/>
      <c r="M6" s="8"/>
      <c r="N6" s="10"/>
      <c r="O6" s="11"/>
      <c r="P6" s="12"/>
      <c r="Q6" s="11"/>
      <c r="R6" s="13"/>
      <c r="S6" s="14"/>
      <c r="T6" s="12"/>
      <c r="U6" s="11"/>
      <c r="V6" s="15"/>
    </row>
    <row r="7" spans="1:22" ht="16.5" customHeight="1">
      <c r="A7" s="16"/>
      <c r="B7" s="180" t="str">
        <f>A11</f>
        <v>JIŽNÍ</v>
      </c>
      <c r="C7" s="181"/>
      <c r="D7" s="181"/>
      <c r="E7" s="182"/>
      <c r="F7" s="180" t="str">
        <f>A16</f>
        <v>SEVERNÍ</v>
      </c>
      <c r="G7" s="181"/>
      <c r="H7" s="181"/>
      <c r="I7" s="182"/>
      <c r="J7" s="180" t="str">
        <f>A21</f>
        <v>TJ SOKOL</v>
      </c>
      <c r="K7" s="181"/>
      <c r="L7" s="181"/>
      <c r="M7" s="182"/>
      <c r="N7" s="17"/>
      <c r="O7" s="18"/>
      <c r="P7" s="19"/>
      <c r="Q7" s="18"/>
      <c r="R7" s="20"/>
      <c r="S7" s="21"/>
      <c r="T7" s="19"/>
      <c r="U7" s="18"/>
      <c r="V7" s="22" t="s">
        <v>3</v>
      </c>
    </row>
    <row r="8" spans="1:22" ht="16.5" customHeight="1">
      <c r="A8" s="16"/>
      <c r="B8" s="180" t="str">
        <f>A12</f>
        <v>MORAVA</v>
      </c>
      <c r="C8" s="181"/>
      <c r="D8" s="181"/>
      <c r="E8" s="182"/>
      <c r="F8" s="180" t="str">
        <f>A17</f>
        <v>ČECHY</v>
      </c>
      <c r="G8" s="181"/>
      <c r="H8" s="181"/>
      <c r="I8" s="182"/>
      <c r="J8" s="180" t="str">
        <f>A22</f>
        <v>KLIMKOVICE</v>
      </c>
      <c r="K8" s="181"/>
      <c r="L8" s="181"/>
      <c r="M8" s="182"/>
      <c r="N8" s="186" t="s">
        <v>4</v>
      </c>
      <c r="O8" s="185"/>
      <c r="P8" s="190" t="s">
        <v>5</v>
      </c>
      <c r="Q8" s="185"/>
      <c r="R8" s="184" t="s">
        <v>6</v>
      </c>
      <c r="S8" s="185"/>
      <c r="T8" s="184" t="s">
        <v>7</v>
      </c>
      <c r="U8" s="185"/>
      <c r="V8" s="22" t="s">
        <v>8</v>
      </c>
    </row>
    <row r="9" spans="1:22" ht="16.5" customHeight="1" thickBot="1">
      <c r="A9" s="23"/>
      <c r="B9" s="24"/>
      <c r="C9" s="25"/>
      <c r="D9" s="25"/>
      <c r="E9" s="26"/>
      <c r="F9" s="24"/>
      <c r="G9" s="25"/>
      <c r="H9" s="25"/>
      <c r="I9" s="26"/>
      <c r="J9" s="25"/>
      <c r="K9" s="25"/>
      <c r="L9" s="25"/>
      <c r="M9" s="25"/>
      <c r="N9" s="27"/>
      <c r="O9" s="28"/>
      <c r="P9" s="29"/>
      <c r="Q9" s="28"/>
      <c r="R9" s="30"/>
      <c r="S9" s="28"/>
      <c r="T9" s="30"/>
      <c r="U9" s="28"/>
      <c r="V9" s="31"/>
    </row>
    <row r="10" spans="1:22" ht="16.5" customHeight="1" thickTop="1">
      <c r="A10" s="32"/>
      <c r="B10" s="160"/>
      <c r="C10" s="160"/>
      <c r="D10" s="160"/>
      <c r="E10" s="161"/>
      <c r="F10" s="71"/>
      <c r="G10" s="66"/>
      <c r="H10" s="66"/>
      <c r="I10" s="67"/>
      <c r="J10" s="71"/>
      <c r="K10" s="66"/>
      <c r="L10" s="66"/>
      <c r="M10" s="67"/>
      <c r="N10" s="33"/>
      <c r="O10" s="34"/>
      <c r="P10" s="35"/>
      <c r="Q10" s="36"/>
      <c r="R10" s="37"/>
      <c r="S10" s="38"/>
      <c r="T10" s="39"/>
      <c r="U10" s="40"/>
      <c r="V10" s="22"/>
    </row>
    <row r="11" spans="1:22" ht="16.5" customHeight="1">
      <c r="A11" s="41" t="s">
        <v>80</v>
      </c>
      <c r="B11" s="162"/>
      <c r="C11" s="163"/>
      <c r="D11" s="163"/>
      <c r="E11" s="164"/>
      <c r="F11" s="165"/>
      <c r="G11" s="42">
        <v>3</v>
      </c>
      <c r="H11" s="64">
        <v>3</v>
      </c>
      <c r="I11" s="65"/>
      <c r="J11" s="165"/>
      <c r="K11" s="42">
        <v>3</v>
      </c>
      <c r="L11" s="64">
        <v>3</v>
      </c>
      <c r="M11" s="65"/>
      <c r="N11" s="33"/>
      <c r="O11" s="34"/>
      <c r="P11" s="35"/>
      <c r="Q11" s="36"/>
      <c r="R11" s="43">
        <f>G11+K11</f>
        <v>6</v>
      </c>
      <c r="S11" s="38">
        <f>H11+L11</f>
        <v>6</v>
      </c>
      <c r="T11" s="39"/>
      <c r="U11" s="40"/>
      <c r="V11" s="183">
        <v>2</v>
      </c>
    </row>
    <row r="12" spans="1:22" ht="16.5" customHeight="1">
      <c r="A12" s="41" t="s">
        <v>76</v>
      </c>
      <c r="B12" s="162"/>
      <c r="C12" s="163"/>
      <c r="D12" s="163"/>
      <c r="E12" s="164"/>
      <c r="F12" s="165"/>
      <c r="G12" s="44">
        <v>7</v>
      </c>
      <c r="H12" s="44">
        <v>6</v>
      </c>
      <c r="I12" s="65"/>
      <c r="J12" s="165"/>
      <c r="K12" s="44">
        <v>6</v>
      </c>
      <c r="L12" s="44">
        <v>6</v>
      </c>
      <c r="M12" s="65"/>
      <c r="N12" s="33"/>
      <c r="O12" s="34"/>
      <c r="P12" s="35">
        <f>G12+K12</f>
        <v>13</v>
      </c>
      <c r="Q12" s="36">
        <f>H12+L12</f>
        <v>12</v>
      </c>
      <c r="R12" s="37"/>
      <c r="S12" s="38"/>
      <c r="T12" s="188">
        <v>4</v>
      </c>
      <c r="U12" s="189"/>
      <c r="V12" s="183"/>
    </row>
    <row r="13" spans="1:22" ht="16.5" customHeight="1">
      <c r="A13" s="41"/>
      <c r="B13" s="160"/>
      <c r="C13" s="160"/>
      <c r="D13" s="160"/>
      <c r="E13" s="161"/>
      <c r="F13" s="71"/>
      <c r="G13" s="45">
        <v>223</v>
      </c>
      <c r="H13" s="46">
        <v>214</v>
      </c>
      <c r="I13" s="67"/>
      <c r="J13" s="71"/>
      <c r="K13" s="45">
        <v>183</v>
      </c>
      <c r="L13" s="46">
        <v>181</v>
      </c>
      <c r="M13" s="67"/>
      <c r="N13" s="47">
        <f>G13+K13</f>
        <v>406</v>
      </c>
      <c r="O13" s="34">
        <f>H13+L13</f>
        <v>395</v>
      </c>
      <c r="P13" s="48"/>
      <c r="Q13" s="36"/>
      <c r="R13" s="37"/>
      <c r="S13" s="38"/>
      <c r="T13" s="39"/>
      <c r="U13" s="40"/>
      <c r="V13" s="183"/>
    </row>
    <row r="14" spans="1:22" ht="16.5" customHeight="1">
      <c r="A14" s="49"/>
      <c r="B14" s="166"/>
      <c r="C14" s="166"/>
      <c r="D14" s="166"/>
      <c r="E14" s="167"/>
      <c r="F14" s="50"/>
      <c r="G14" s="51"/>
      <c r="H14" s="51"/>
      <c r="I14" s="52"/>
      <c r="J14" s="50"/>
      <c r="K14" s="51"/>
      <c r="L14" s="51"/>
      <c r="M14" s="52"/>
      <c r="N14" s="53"/>
      <c r="O14" s="54"/>
      <c r="P14" s="55"/>
      <c r="Q14" s="56"/>
      <c r="R14" s="57"/>
      <c r="S14" s="58"/>
      <c r="T14" s="59"/>
      <c r="U14" s="60"/>
      <c r="V14" s="61"/>
    </row>
    <row r="15" spans="1:22" ht="16.5" customHeight="1">
      <c r="A15" s="41"/>
      <c r="B15" s="62"/>
      <c r="C15" s="62"/>
      <c r="D15" s="62"/>
      <c r="E15" s="63"/>
      <c r="F15" s="168"/>
      <c r="G15" s="169"/>
      <c r="H15" s="169"/>
      <c r="I15" s="170"/>
      <c r="J15" s="70"/>
      <c r="K15" s="62"/>
      <c r="L15" s="62"/>
      <c r="M15" s="63"/>
      <c r="N15" s="33"/>
      <c r="O15" s="34"/>
      <c r="P15" s="48"/>
      <c r="Q15" s="36"/>
      <c r="R15" s="37"/>
      <c r="S15" s="38"/>
      <c r="T15" s="39"/>
      <c r="U15" s="40"/>
      <c r="V15" s="22"/>
    </row>
    <row r="16" spans="1:22" ht="16.5" customHeight="1">
      <c r="A16" s="41" t="s">
        <v>154</v>
      </c>
      <c r="B16" s="64"/>
      <c r="C16" s="42">
        <f>H11</f>
        <v>3</v>
      </c>
      <c r="D16" s="64">
        <f>G11</f>
        <v>3</v>
      </c>
      <c r="E16" s="65"/>
      <c r="F16" s="171"/>
      <c r="G16" s="163"/>
      <c r="H16" s="163"/>
      <c r="I16" s="164"/>
      <c r="J16" s="165"/>
      <c r="K16" s="42">
        <v>1</v>
      </c>
      <c r="L16" s="64">
        <v>5</v>
      </c>
      <c r="M16" s="65"/>
      <c r="N16" s="33"/>
      <c r="O16" s="34"/>
      <c r="P16" s="48"/>
      <c r="Q16" s="36"/>
      <c r="R16" s="43">
        <f>C16+K16</f>
        <v>4</v>
      </c>
      <c r="S16" s="38">
        <f>D16+L16</f>
        <v>8</v>
      </c>
      <c r="T16" s="39"/>
      <c r="U16" s="40"/>
      <c r="V16" s="183">
        <v>3</v>
      </c>
    </row>
    <row r="17" spans="1:22" ht="16.5" customHeight="1">
      <c r="A17" s="41" t="s">
        <v>77</v>
      </c>
      <c r="B17" s="66"/>
      <c r="C17" s="44">
        <f>H12</f>
        <v>6</v>
      </c>
      <c r="D17" s="44">
        <f>G12</f>
        <v>7</v>
      </c>
      <c r="E17" s="67"/>
      <c r="F17" s="171"/>
      <c r="G17" s="163"/>
      <c r="H17" s="163"/>
      <c r="I17" s="164"/>
      <c r="J17" s="165"/>
      <c r="K17" s="44">
        <v>2</v>
      </c>
      <c r="L17" s="44">
        <v>10</v>
      </c>
      <c r="M17" s="65"/>
      <c r="N17" s="33"/>
      <c r="O17" s="34"/>
      <c r="P17" s="48">
        <f>C17+K17</f>
        <v>8</v>
      </c>
      <c r="Q17" s="36">
        <f>D17+L17</f>
        <v>17</v>
      </c>
      <c r="R17" s="37"/>
      <c r="S17" s="38"/>
      <c r="T17" s="188">
        <v>3</v>
      </c>
      <c r="U17" s="189"/>
      <c r="V17" s="183"/>
    </row>
    <row r="18" spans="1:22" ht="16.5" customHeight="1">
      <c r="A18" s="41"/>
      <c r="B18" s="172"/>
      <c r="C18" s="45">
        <f>H13</f>
        <v>214</v>
      </c>
      <c r="D18" s="46">
        <f>G13</f>
        <v>223</v>
      </c>
      <c r="E18" s="67"/>
      <c r="F18" s="173"/>
      <c r="G18" s="160"/>
      <c r="H18" s="160"/>
      <c r="I18" s="161"/>
      <c r="J18" s="71"/>
      <c r="K18" s="45">
        <v>144</v>
      </c>
      <c r="L18" s="46">
        <v>227</v>
      </c>
      <c r="M18" s="67"/>
      <c r="N18" s="47">
        <f>C18+K18</f>
        <v>358</v>
      </c>
      <c r="O18" s="34">
        <f>D18+L18</f>
        <v>450</v>
      </c>
      <c r="P18" s="48"/>
      <c r="Q18" s="36"/>
      <c r="R18" s="37"/>
      <c r="S18" s="38"/>
      <c r="T18" s="39"/>
      <c r="U18" s="40"/>
      <c r="V18" s="183"/>
    </row>
    <row r="19" spans="1:22" ht="16.5" customHeight="1">
      <c r="A19" s="49"/>
      <c r="B19" s="68"/>
      <c r="C19" s="68"/>
      <c r="D19" s="68"/>
      <c r="E19" s="69"/>
      <c r="F19" s="174"/>
      <c r="G19" s="166"/>
      <c r="H19" s="166"/>
      <c r="I19" s="167"/>
      <c r="J19" s="50"/>
      <c r="K19" s="51"/>
      <c r="L19" s="51"/>
      <c r="M19" s="52"/>
      <c r="N19" s="53"/>
      <c r="O19" s="54"/>
      <c r="P19" s="55"/>
      <c r="Q19" s="56"/>
      <c r="R19" s="57"/>
      <c r="S19" s="58"/>
      <c r="T19" s="59"/>
      <c r="U19" s="60"/>
      <c r="V19" s="61"/>
    </row>
    <row r="20" spans="1:22" ht="16.5" customHeight="1">
      <c r="A20" s="41"/>
      <c r="B20" s="62"/>
      <c r="C20" s="62"/>
      <c r="D20" s="62"/>
      <c r="E20" s="63"/>
      <c r="F20" s="70"/>
      <c r="G20" s="62"/>
      <c r="H20" s="62"/>
      <c r="I20" s="63"/>
      <c r="J20" s="169"/>
      <c r="K20" s="169"/>
      <c r="L20" s="169"/>
      <c r="M20" s="169"/>
      <c r="N20" s="33"/>
      <c r="O20" s="34"/>
      <c r="P20" s="48"/>
      <c r="Q20" s="36"/>
      <c r="R20" s="37"/>
      <c r="S20" s="38"/>
      <c r="T20" s="39"/>
      <c r="U20" s="40"/>
      <c r="V20" s="22"/>
    </row>
    <row r="21" spans="1:22" ht="16.5" customHeight="1">
      <c r="A21" s="41" t="s">
        <v>161</v>
      </c>
      <c r="B21" s="66"/>
      <c r="C21" s="42">
        <f>L11</f>
        <v>3</v>
      </c>
      <c r="D21" s="64">
        <f>K11</f>
        <v>3</v>
      </c>
      <c r="E21" s="67"/>
      <c r="F21" s="71"/>
      <c r="G21" s="42">
        <f>L16</f>
        <v>5</v>
      </c>
      <c r="H21" s="64">
        <f>K16</f>
        <v>1</v>
      </c>
      <c r="I21" s="67"/>
      <c r="J21" s="162"/>
      <c r="K21" s="162"/>
      <c r="L21" s="162"/>
      <c r="M21" s="162"/>
      <c r="N21" s="33"/>
      <c r="O21" s="34"/>
      <c r="P21" s="48"/>
      <c r="Q21" s="36"/>
      <c r="R21" s="43">
        <f>C21+G21</f>
        <v>8</v>
      </c>
      <c r="S21" s="38">
        <f>D21+H21</f>
        <v>4</v>
      </c>
      <c r="T21" s="39"/>
      <c r="U21" s="40"/>
      <c r="V21" s="183">
        <v>1</v>
      </c>
    </row>
    <row r="22" spans="1:22" ht="16.5" customHeight="1">
      <c r="A22" s="41" t="s">
        <v>52</v>
      </c>
      <c r="B22" s="66"/>
      <c r="C22" s="44">
        <f>L12</f>
        <v>6</v>
      </c>
      <c r="D22" s="44">
        <f>K12</f>
        <v>6</v>
      </c>
      <c r="E22" s="67"/>
      <c r="F22" s="71"/>
      <c r="G22" s="44">
        <f>L17</f>
        <v>10</v>
      </c>
      <c r="H22" s="44">
        <f>K17</f>
        <v>2</v>
      </c>
      <c r="I22" s="67"/>
      <c r="J22" s="162"/>
      <c r="K22" s="162"/>
      <c r="L22" s="162"/>
      <c r="M22" s="162"/>
      <c r="N22" s="33"/>
      <c r="O22" s="34"/>
      <c r="P22" s="48">
        <f>C22+G22</f>
        <v>16</v>
      </c>
      <c r="Q22" s="36">
        <f>D22+H22</f>
        <v>8</v>
      </c>
      <c r="R22" s="37"/>
      <c r="S22" s="38"/>
      <c r="T22" s="188">
        <v>5</v>
      </c>
      <c r="U22" s="189"/>
      <c r="V22" s="183"/>
    </row>
    <row r="23" spans="1:22" ht="16.5" customHeight="1">
      <c r="A23" s="41"/>
      <c r="B23" s="172"/>
      <c r="C23" s="45">
        <f>L13</f>
        <v>181</v>
      </c>
      <c r="D23" s="46">
        <f>K13</f>
        <v>183</v>
      </c>
      <c r="E23" s="67"/>
      <c r="F23" s="71"/>
      <c r="G23" s="45">
        <f>L18</f>
        <v>227</v>
      </c>
      <c r="H23" s="46">
        <f>K18</f>
        <v>144</v>
      </c>
      <c r="I23" s="67"/>
      <c r="J23" s="160"/>
      <c r="K23" s="160"/>
      <c r="L23" s="160"/>
      <c r="M23" s="160"/>
      <c r="N23" s="47">
        <f>C23+G23</f>
        <v>408</v>
      </c>
      <c r="O23" s="34">
        <f>D23+H23</f>
        <v>327</v>
      </c>
      <c r="P23" s="48"/>
      <c r="Q23" s="36"/>
      <c r="R23" s="37"/>
      <c r="S23" s="38"/>
      <c r="T23" s="39"/>
      <c r="U23" s="40"/>
      <c r="V23" s="183"/>
    </row>
    <row r="24" spans="1:22" ht="16.5" customHeight="1" thickBot="1">
      <c r="A24" s="72"/>
      <c r="B24" s="73"/>
      <c r="C24" s="73"/>
      <c r="D24" s="73"/>
      <c r="E24" s="74"/>
      <c r="F24" s="89"/>
      <c r="G24" s="73"/>
      <c r="H24" s="73"/>
      <c r="I24" s="74"/>
      <c r="J24" s="175"/>
      <c r="K24" s="175"/>
      <c r="L24" s="175"/>
      <c r="M24" s="175"/>
      <c r="N24" s="75"/>
      <c r="O24" s="76"/>
      <c r="P24" s="77"/>
      <c r="Q24" s="78"/>
      <c r="R24" s="79"/>
      <c r="S24" s="80"/>
      <c r="T24" s="81"/>
      <c r="U24" s="82"/>
      <c r="V24" s="83"/>
    </row>
    <row r="25" spans="2:5" ht="16.5" customHeight="1">
      <c r="B25" s="5"/>
      <c r="C25" s="5"/>
      <c r="D25" s="5"/>
      <c r="E25" s="5"/>
    </row>
    <row r="26" spans="1:22" ht="16.5" customHeight="1">
      <c r="A26" t="s">
        <v>9</v>
      </c>
      <c r="B26" s="84" t="s">
        <v>10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</row>
    <row r="27" spans="2:22" ht="16.5" customHeight="1">
      <c r="B27" s="84" t="s">
        <v>11</v>
      </c>
      <c r="C27" s="84"/>
      <c r="D27" s="84"/>
      <c r="E27" s="84"/>
      <c r="F27" s="84"/>
      <c r="G27" s="84"/>
      <c r="H27" s="85" t="s">
        <v>12</v>
      </c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</row>
    <row r="28" spans="2:22" ht="16.5" customHeight="1">
      <c r="B28" s="84" t="s">
        <v>13</v>
      </c>
      <c r="C28" s="84"/>
      <c r="D28" s="84"/>
      <c r="E28" s="84"/>
      <c r="F28" s="84"/>
      <c r="G28" s="84"/>
      <c r="H28" s="86"/>
      <c r="I28" s="84"/>
      <c r="J28" s="84"/>
      <c r="K28" s="86" t="s">
        <v>14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spans="2:11" ht="16.5" customHeight="1">
      <c r="B29" s="5"/>
      <c r="C29" s="5"/>
      <c r="D29" s="5"/>
      <c r="E29" s="5"/>
      <c r="H29" s="87"/>
      <c r="K29" s="87" t="s">
        <v>15</v>
      </c>
    </row>
    <row r="30" spans="2:11" ht="16.5" customHeight="1">
      <c r="B30" s="5"/>
      <c r="C30" s="5"/>
      <c r="D30" s="5"/>
      <c r="E30" s="5"/>
      <c r="H30" s="87"/>
      <c r="K30" s="87" t="s">
        <v>16</v>
      </c>
    </row>
    <row r="31" spans="2:11" ht="16.5" customHeight="1">
      <c r="B31" s="5"/>
      <c r="C31" s="5"/>
      <c r="D31" s="5"/>
      <c r="E31" s="5"/>
      <c r="H31" s="87"/>
      <c r="K31" s="87" t="s">
        <v>17</v>
      </c>
    </row>
    <row r="32" spans="2:5" ht="16.5" customHeight="1">
      <c r="B32" s="5"/>
      <c r="C32" s="5"/>
      <c r="D32" s="5"/>
      <c r="E32" s="5"/>
    </row>
    <row r="33" spans="2:5" ht="16.5" customHeight="1">
      <c r="B33" s="5"/>
      <c r="C33" s="5"/>
      <c r="D33" s="5"/>
      <c r="E33" s="5"/>
    </row>
    <row r="34" spans="2:5" ht="16.5" customHeight="1">
      <c r="B34" s="5"/>
      <c r="C34" s="5"/>
      <c r="D34" s="5"/>
      <c r="E34" s="5"/>
    </row>
    <row r="35" spans="2:5" ht="16.5" customHeight="1">
      <c r="B35" s="5"/>
      <c r="C35" s="5"/>
      <c r="D35" s="5"/>
      <c r="E35" s="5"/>
    </row>
    <row r="36" spans="2:5" ht="16.5" customHeight="1">
      <c r="B36" s="5"/>
      <c r="C36" s="5"/>
      <c r="D36" s="5"/>
      <c r="E36" s="5"/>
    </row>
    <row r="37" spans="2:5" ht="16.5" customHeight="1">
      <c r="B37" s="5"/>
      <c r="C37" s="5"/>
      <c r="D37" s="5"/>
      <c r="E37" s="5"/>
    </row>
    <row r="38" spans="2:5" ht="16.5" customHeight="1">
      <c r="B38" s="5"/>
      <c r="C38" s="5"/>
      <c r="D38" s="5"/>
      <c r="E38" s="5"/>
    </row>
    <row r="39" spans="2:5" ht="16.5" customHeight="1">
      <c r="B39" s="5"/>
      <c r="C39" s="5"/>
      <c r="D39" s="5"/>
      <c r="E39" s="5"/>
    </row>
    <row r="40" spans="2:5" ht="16.5" customHeight="1">
      <c r="B40" s="5"/>
      <c r="C40" s="5"/>
      <c r="D40" s="5"/>
      <c r="E40" s="5"/>
    </row>
    <row r="41" spans="2:5" ht="16.5" customHeight="1">
      <c r="B41" s="5"/>
      <c r="C41" s="5"/>
      <c r="D41" s="5"/>
      <c r="E41" s="5"/>
    </row>
    <row r="42" spans="2:5" ht="16.5" customHeight="1">
      <c r="B42" s="5"/>
      <c r="C42" s="5"/>
      <c r="D42" s="5"/>
      <c r="E42" s="5"/>
    </row>
    <row r="43" spans="2:5" ht="16.5" customHeight="1">
      <c r="B43" s="5"/>
      <c r="C43" s="5"/>
      <c r="D43" s="5"/>
      <c r="E43" s="5"/>
    </row>
    <row r="44" spans="2:5" ht="16.5" customHeight="1">
      <c r="B44" s="5"/>
      <c r="C44" s="5"/>
      <c r="D44" s="5"/>
      <c r="E44" s="5"/>
    </row>
    <row r="45" spans="2:5" ht="16.5" customHeight="1">
      <c r="B45" s="5"/>
      <c r="C45" s="5"/>
      <c r="D45" s="5"/>
      <c r="E45" s="5"/>
    </row>
    <row r="46" spans="2:5" ht="16.5" customHeight="1">
      <c r="B46" s="5"/>
      <c r="C46" s="5"/>
      <c r="D46" s="5"/>
      <c r="E46" s="5"/>
    </row>
    <row r="47" spans="2:5" ht="16.5" customHeight="1">
      <c r="B47" s="5"/>
      <c r="C47" s="5"/>
      <c r="D47" s="5"/>
      <c r="E47" s="5"/>
    </row>
    <row r="48" spans="2:5" ht="16.5" customHeight="1">
      <c r="B48" s="5"/>
      <c r="C48" s="5"/>
      <c r="D48" s="5"/>
      <c r="E48" s="5"/>
    </row>
    <row r="49" spans="2:5" ht="16.5" customHeight="1">
      <c r="B49" s="5"/>
      <c r="C49" s="5"/>
      <c r="D49" s="5"/>
      <c r="E49" s="5"/>
    </row>
    <row r="50" spans="2:5" ht="16.5" customHeight="1">
      <c r="B50" s="5"/>
      <c r="C50" s="5"/>
      <c r="D50" s="5"/>
      <c r="E50" s="5"/>
    </row>
    <row r="51" spans="2:5" ht="16.5" customHeight="1">
      <c r="B51" s="5"/>
      <c r="C51" s="5"/>
      <c r="D51" s="5"/>
      <c r="E51" s="5"/>
    </row>
    <row r="52" spans="2:5" ht="16.5" customHeight="1">
      <c r="B52" s="5"/>
      <c r="C52" s="5"/>
      <c r="D52" s="5"/>
      <c r="E52" s="5"/>
    </row>
    <row r="53" spans="2:5" ht="16.5" customHeight="1">
      <c r="B53" s="5"/>
      <c r="C53" s="5"/>
      <c r="D53" s="5"/>
      <c r="E53" s="5"/>
    </row>
    <row r="54" spans="2:5" ht="16.5" customHeight="1">
      <c r="B54" s="5"/>
      <c r="C54" s="5"/>
      <c r="D54" s="5"/>
      <c r="E54" s="5"/>
    </row>
    <row r="55" spans="2:5" ht="16.5" customHeight="1">
      <c r="B55" s="5"/>
      <c r="C55" s="5"/>
      <c r="D55" s="5"/>
      <c r="E55" s="5"/>
    </row>
    <row r="56" spans="2:5" ht="16.5" customHeight="1">
      <c r="B56" s="5"/>
      <c r="C56" s="5"/>
      <c r="D56" s="5"/>
      <c r="E56" s="5"/>
    </row>
    <row r="57" spans="2:5" ht="16.5" customHeight="1">
      <c r="B57" s="5"/>
      <c r="C57" s="5"/>
      <c r="D57" s="5"/>
      <c r="E57" s="5"/>
    </row>
    <row r="58" spans="2:5" ht="16.5" customHeight="1">
      <c r="B58" s="5"/>
      <c r="C58" s="5"/>
      <c r="D58" s="5"/>
      <c r="E58" s="5"/>
    </row>
    <row r="59" spans="2:5" ht="16.5" customHeight="1">
      <c r="B59" s="5"/>
      <c r="C59" s="5"/>
      <c r="D59" s="5"/>
      <c r="E59" s="5"/>
    </row>
    <row r="60" spans="2:5" ht="16.5" customHeight="1">
      <c r="B60" s="5"/>
      <c r="C60" s="5"/>
      <c r="D60" s="5"/>
      <c r="E60" s="5"/>
    </row>
    <row r="61" spans="2:5" ht="16.5" customHeight="1">
      <c r="B61" s="5"/>
      <c r="C61" s="5"/>
      <c r="D61" s="5"/>
      <c r="E61" s="5"/>
    </row>
    <row r="62" spans="2:5" ht="16.5" customHeight="1">
      <c r="B62" s="5"/>
      <c r="C62" s="5"/>
      <c r="D62" s="5"/>
      <c r="E62" s="5"/>
    </row>
    <row r="63" spans="2:5" ht="16.5" customHeight="1">
      <c r="B63" s="5"/>
      <c r="C63" s="5"/>
      <c r="D63" s="5"/>
      <c r="E63" s="5"/>
    </row>
    <row r="64" spans="2:5" ht="16.5" customHeight="1">
      <c r="B64" s="5"/>
      <c r="C64" s="5"/>
      <c r="D64" s="5"/>
      <c r="E64" s="5"/>
    </row>
    <row r="65" spans="2:5" ht="16.5" customHeight="1">
      <c r="B65" s="5"/>
      <c r="C65" s="5"/>
      <c r="D65" s="5"/>
      <c r="E65" s="5"/>
    </row>
    <row r="66" spans="2:5" ht="16.5" customHeight="1">
      <c r="B66" s="5"/>
      <c r="C66" s="5"/>
      <c r="D66" s="5"/>
      <c r="E66" s="5"/>
    </row>
    <row r="67" spans="2:5" ht="16.5" customHeight="1">
      <c r="B67" s="5"/>
      <c r="C67" s="5"/>
      <c r="D67" s="5"/>
      <c r="E67" s="5"/>
    </row>
    <row r="68" spans="2:5" ht="16.5" customHeight="1">
      <c r="B68" s="5"/>
      <c r="C68" s="5"/>
      <c r="D68" s="5"/>
      <c r="E68" s="5"/>
    </row>
    <row r="69" spans="2:5" ht="16.5" customHeight="1">
      <c r="B69" s="5"/>
      <c r="C69" s="5"/>
      <c r="D69" s="5"/>
      <c r="E69" s="5"/>
    </row>
    <row r="70" spans="2:5" ht="16.5" customHeight="1">
      <c r="B70" s="5"/>
      <c r="C70" s="5"/>
      <c r="D70" s="5"/>
      <c r="E70" s="5"/>
    </row>
    <row r="71" spans="2:5" ht="16.5" customHeight="1">
      <c r="B71" s="5"/>
      <c r="C71" s="5"/>
      <c r="D71" s="5"/>
      <c r="E71" s="5"/>
    </row>
    <row r="72" spans="2:5" ht="16.5" customHeight="1">
      <c r="B72" s="5"/>
      <c r="C72" s="5"/>
      <c r="D72" s="5"/>
      <c r="E72" s="5"/>
    </row>
    <row r="73" spans="2:5" ht="16.5" customHeight="1">
      <c r="B73" s="5"/>
      <c r="C73" s="5"/>
      <c r="D73" s="5"/>
      <c r="E73" s="5"/>
    </row>
    <row r="74" spans="2:5" ht="16.5" customHeight="1">
      <c r="B74" s="5"/>
      <c r="C74" s="5"/>
      <c r="D74" s="5"/>
      <c r="E74" s="5"/>
    </row>
    <row r="75" spans="2:5" ht="12.75">
      <c r="B75" s="5"/>
      <c r="C75" s="5"/>
      <c r="D75" s="5"/>
      <c r="E75" s="5"/>
    </row>
    <row r="76" spans="2:5" ht="12.75">
      <c r="B76" s="5"/>
      <c r="C76" s="5"/>
      <c r="D76" s="5"/>
      <c r="E76" s="5"/>
    </row>
    <row r="77" spans="2:5" ht="12.75">
      <c r="B77" s="5"/>
      <c r="C77" s="5"/>
      <c r="D77" s="5"/>
      <c r="E77" s="5"/>
    </row>
    <row r="78" spans="2:5" ht="12.75">
      <c r="B78" s="5"/>
      <c r="C78" s="5"/>
      <c r="D78" s="5"/>
      <c r="E78" s="5"/>
    </row>
    <row r="79" spans="2:5" ht="12.75">
      <c r="B79" s="5"/>
      <c r="C79" s="5"/>
      <c r="D79" s="5"/>
      <c r="E79" s="5"/>
    </row>
    <row r="80" spans="2:5" ht="12.75">
      <c r="B80" s="5"/>
      <c r="C80" s="5"/>
      <c r="D80" s="5"/>
      <c r="E80" s="5"/>
    </row>
    <row r="81" spans="2:5" ht="12.75">
      <c r="B81" s="5"/>
      <c r="C81" s="5"/>
      <c r="D81" s="5"/>
      <c r="E81" s="5"/>
    </row>
    <row r="82" spans="2:5" ht="12.75">
      <c r="B82" s="5"/>
      <c r="C82" s="5"/>
      <c r="D82" s="5"/>
      <c r="E82" s="5"/>
    </row>
    <row r="83" spans="2:5" ht="12.75">
      <c r="B83" s="5"/>
      <c r="C83" s="5"/>
      <c r="D83" s="5"/>
      <c r="E83" s="5"/>
    </row>
    <row r="84" spans="2:5" ht="12.75">
      <c r="B84" s="5"/>
      <c r="C84" s="5"/>
      <c r="D84" s="5"/>
      <c r="E84" s="5"/>
    </row>
    <row r="85" spans="2:5" ht="12.75">
      <c r="B85" s="5"/>
      <c r="C85" s="5"/>
      <c r="D85" s="5"/>
      <c r="E85" s="5"/>
    </row>
    <row r="86" spans="2:5" ht="12.75">
      <c r="B86" s="5"/>
      <c r="C86" s="5"/>
      <c r="D86" s="5"/>
      <c r="E86" s="5"/>
    </row>
    <row r="87" spans="2:5" ht="12.75">
      <c r="B87" s="5"/>
      <c r="C87" s="5"/>
      <c r="D87" s="5"/>
      <c r="E87" s="5"/>
    </row>
    <row r="88" spans="2:5" ht="12.75">
      <c r="B88" s="5"/>
      <c r="C88" s="5"/>
      <c r="D88" s="5"/>
      <c r="E88" s="5"/>
    </row>
    <row r="89" spans="2:5" ht="12.75">
      <c r="B89" s="5"/>
      <c r="C89" s="5"/>
      <c r="D89" s="5"/>
      <c r="E89" s="5"/>
    </row>
    <row r="90" spans="2:5" ht="12.75">
      <c r="B90" s="5"/>
      <c r="C90" s="5"/>
      <c r="D90" s="5"/>
      <c r="E90" s="5"/>
    </row>
    <row r="91" spans="2:5" ht="12.75">
      <c r="B91" s="5"/>
      <c r="C91" s="5"/>
      <c r="D91" s="5"/>
      <c r="E91" s="5"/>
    </row>
    <row r="92" spans="2:5" ht="12.75">
      <c r="B92" s="5"/>
      <c r="C92" s="5"/>
      <c r="D92" s="5"/>
      <c r="E92" s="5"/>
    </row>
    <row r="93" spans="2:5" ht="12.75">
      <c r="B93" s="5"/>
      <c r="C93" s="5"/>
      <c r="D93" s="5"/>
      <c r="E93" s="5"/>
    </row>
    <row r="94" spans="2:5" ht="12.75">
      <c r="B94" s="5"/>
      <c r="C94" s="5"/>
      <c r="D94" s="5"/>
      <c r="E94" s="5"/>
    </row>
    <row r="95" spans="2:5" ht="12.75">
      <c r="B95" s="5"/>
      <c r="C95" s="5"/>
      <c r="D95" s="5"/>
      <c r="E95" s="5"/>
    </row>
    <row r="96" spans="2:5" ht="12.75">
      <c r="B96" s="5"/>
      <c r="C96" s="5"/>
      <c r="D96" s="5"/>
      <c r="E96" s="5"/>
    </row>
    <row r="97" spans="2:5" ht="12.75">
      <c r="B97" s="5"/>
      <c r="C97" s="5"/>
      <c r="D97" s="5"/>
      <c r="E97" s="5"/>
    </row>
    <row r="98" spans="2:5" ht="12.75">
      <c r="B98" s="5"/>
      <c r="C98" s="5"/>
      <c r="D98" s="5"/>
      <c r="E98" s="5"/>
    </row>
    <row r="99" spans="2:5" ht="12.75">
      <c r="B99" s="5"/>
      <c r="C99" s="5"/>
      <c r="D99" s="5"/>
      <c r="E99" s="5"/>
    </row>
    <row r="100" spans="2:5" ht="12.75">
      <c r="B100" s="5"/>
      <c r="C100" s="5"/>
      <c r="D100" s="5"/>
      <c r="E100" s="5"/>
    </row>
    <row r="101" spans="2:5" ht="12.75">
      <c r="B101" s="5"/>
      <c r="C101" s="5"/>
      <c r="D101" s="5"/>
      <c r="E101" s="5"/>
    </row>
    <row r="102" spans="2:5" ht="12.75">
      <c r="B102" s="5"/>
      <c r="C102" s="5"/>
      <c r="D102" s="5"/>
      <c r="E102" s="5"/>
    </row>
    <row r="103" spans="2:5" ht="12.75">
      <c r="B103" s="5"/>
      <c r="C103" s="5"/>
      <c r="D103" s="5"/>
      <c r="E103" s="5"/>
    </row>
    <row r="104" spans="2:5" ht="12.75">
      <c r="B104" s="5"/>
      <c r="C104" s="5"/>
      <c r="D104" s="5"/>
      <c r="E104" s="5"/>
    </row>
    <row r="105" spans="2:5" ht="12.75">
      <c r="B105" s="5"/>
      <c r="C105" s="5"/>
      <c r="D105" s="5"/>
      <c r="E105" s="5"/>
    </row>
    <row r="106" spans="2:5" ht="12.75">
      <c r="B106" s="5"/>
      <c r="C106" s="5"/>
      <c r="D106" s="5"/>
      <c r="E106" s="5"/>
    </row>
    <row r="107" spans="2:5" ht="12.75">
      <c r="B107" s="5"/>
      <c r="C107" s="5"/>
      <c r="D107" s="5"/>
      <c r="E107" s="5"/>
    </row>
    <row r="108" spans="2:5" ht="12.75">
      <c r="B108" s="5"/>
      <c r="C108" s="5"/>
      <c r="D108" s="5"/>
      <c r="E108" s="5"/>
    </row>
    <row r="109" spans="2:5" ht="12.75">
      <c r="B109" s="5"/>
      <c r="C109" s="5"/>
      <c r="D109" s="5"/>
      <c r="E109" s="5"/>
    </row>
    <row r="110" spans="2:5" ht="12.75">
      <c r="B110" s="5"/>
      <c r="C110" s="5"/>
      <c r="D110" s="5"/>
      <c r="E110" s="5"/>
    </row>
    <row r="111" spans="2:5" ht="12.75">
      <c r="B111" s="5"/>
      <c r="C111" s="5"/>
      <c r="D111" s="5"/>
      <c r="E111" s="5"/>
    </row>
    <row r="112" spans="2:5" ht="12.75">
      <c r="B112" s="5"/>
      <c r="C112" s="5"/>
      <c r="D112" s="5"/>
      <c r="E112" s="5"/>
    </row>
    <row r="113" spans="2:5" ht="12.75">
      <c r="B113" s="88"/>
      <c r="C113" s="88"/>
      <c r="D113" s="88"/>
      <c r="E113" s="88"/>
    </row>
    <row r="114" spans="2:5" ht="12.75">
      <c r="B114" s="88"/>
      <c r="C114" s="88"/>
      <c r="D114" s="88"/>
      <c r="E114" s="88"/>
    </row>
    <row r="115" spans="2:5" ht="12.75">
      <c r="B115" s="88"/>
      <c r="C115" s="88"/>
      <c r="D115" s="88"/>
      <c r="E115" s="88"/>
    </row>
    <row r="116" spans="2:5" ht="12.75">
      <c r="B116" s="88"/>
      <c r="C116" s="88"/>
      <c r="D116" s="88"/>
      <c r="E116" s="88"/>
    </row>
    <row r="117" spans="2:5" ht="12.75">
      <c r="B117" s="88"/>
      <c r="C117" s="88"/>
      <c r="D117" s="88"/>
      <c r="E117" s="88"/>
    </row>
    <row r="118" spans="2:5" ht="12.75">
      <c r="B118" s="88"/>
      <c r="C118" s="88"/>
      <c r="D118" s="88"/>
      <c r="E118" s="88"/>
    </row>
    <row r="119" spans="2:5" ht="12.75">
      <c r="B119" s="88"/>
      <c r="C119" s="88"/>
      <c r="D119" s="88"/>
      <c r="E119" s="88"/>
    </row>
    <row r="120" spans="2:5" ht="12.75">
      <c r="B120" s="88"/>
      <c r="C120" s="88"/>
      <c r="D120" s="88"/>
      <c r="E120" s="88"/>
    </row>
    <row r="121" spans="2:5" ht="12.75">
      <c r="B121" s="88"/>
      <c r="C121" s="88"/>
      <c r="D121" s="88"/>
      <c r="E121" s="88"/>
    </row>
    <row r="122" spans="2:5" ht="12.75">
      <c r="B122" s="88"/>
      <c r="C122" s="88"/>
      <c r="D122" s="88"/>
      <c r="E122" s="88"/>
    </row>
    <row r="123" spans="2:5" ht="12.75">
      <c r="B123" s="88"/>
      <c r="C123" s="88"/>
      <c r="D123" s="88"/>
      <c r="E123" s="88"/>
    </row>
    <row r="124" spans="2:5" ht="12.75">
      <c r="B124" s="88"/>
      <c r="C124" s="88"/>
      <c r="D124" s="88"/>
      <c r="E124" s="88"/>
    </row>
    <row r="125" spans="2:5" ht="12.75">
      <c r="B125" s="88"/>
      <c r="C125" s="88"/>
      <c r="D125" s="88"/>
      <c r="E125" s="88"/>
    </row>
    <row r="126" spans="2:5" ht="12.75">
      <c r="B126" s="88"/>
      <c r="C126" s="88"/>
      <c r="D126" s="88"/>
      <c r="E126" s="88"/>
    </row>
    <row r="127" spans="2:5" ht="12.75">
      <c r="B127" s="88"/>
      <c r="C127" s="88"/>
      <c r="D127" s="88"/>
      <c r="E127" s="88"/>
    </row>
    <row r="128" spans="2:5" ht="12.75">
      <c r="B128" s="88"/>
      <c r="C128" s="88"/>
      <c r="D128" s="88"/>
      <c r="E128" s="88"/>
    </row>
    <row r="129" spans="2:5" ht="12.75">
      <c r="B129" s="88"/>
      <c r="C129" s="88"/>
      <c r="D129" s="88"/>
      <c r="E129" s="88"/>
    </row>
    <row r="130" spans="2:5" ht="12.75">
      <c r="B130" s="88"/>
      <c r="C130" s="88"/>
      <c r="D130" s="88"/>
      <c r="E130" s="88"/>
    </row>
    <row r="131" spans="2:5" ht="12.75">
      <c r="B131" s="88"/>
      <c r="C131" s="88"/>
      <c r="D131" s="88"/>
      <c r="E131" s="88"/>
    </row>
    <row r="132" spans="2:5" ht="12.75">
      <c r="B132" s="88"/>
      <c r="C132" s="88"/>
      <c r="D132" s="88"/>
      <c r="E132" s="88"/>
    </row>
    <row r="133" spans="2:5" ht="12.75">
      <c r="B133" s="88"/>
      <c r="C133" s="88"/>
      <c r="D133" s="88"/>
      <c r="E133" s="88"/>
    </row>
    <row r="134" spans="2:5" ht="12.75">
      <c r="B134" s="88"/>
      <c r="C134" s="88"/>
      <c r="D134" s="88"/>
      <c r="E134" s="88"/>
    </row>
    <row r="135" spans="2:5" ht="12.75">
      <c r="B135" s="88"/>
      <c r="C135" s="88"/>
      <c r="D135" s="88"/>
      <c r="E135" s="88"/>
    </row>
    <row r="136" spans="2:5" ht="12.75">
      <c r="B136" s="88"/>
      <c r="C136" s="88"/>
      <c r="D136" s="88"/>
      <c r="E136" s="88"/>
    </row>
    <row r="137" spans="2:5" ht="12.75">
      <c r="B137" s="88"/>
      <c r="C137" s="88"/>
      <c r="D137" s="88"/>
      <c r="E137" s="88"/>
    </row>
    <row r="138" spans="2:5" ht="12.75">
      <c r="B138" s="88"/>
      <c r="C138" s="88"/>
      <c r="D138" s="88"/>
      <c r="E138" s="88"/>
    </row>
    <row r="139" spans="2:5" ht="12.75">
      <c r="B139" s="88"/>
      <c r="C139" s="88"/>
      <c r="D139" s="88"/>
      <c r="E139" s="88"/>
    </row>
    <row r="140" spans="2:5" ht="12.75">
      <c r="B140" s="88"/>
      <c r="C140" s="88"/>
      <c r="D140" s="88"/>
      <c r="E140" s="88"/>
    </row>
    <row r="141" spans="2:5" ht="12.75">
      <c r="B141" s="88"/>
      <c r="C141" s="88"/>
      <c r="D141" s="88"/>
      <c r="E141" s="88"/>
    </row>
    <row r="142" spans="2:5" ht="12.75">
      <c r="B142" s="88"/>
      <c r="C142" s="88"/>
      <c r="D142" s="88"/>
      <c r="E142" s="88"/>
    </row>
    <row r="143" spans="2:5" ht="12.75">
      <c r="B143" s="88"/>
      <c r="C143" s="88"/>
      <c r="D143" s="88"/>
      <c r="E143" s="88"/>
    </row>
    <row r="144" spans="2:5" ht="12.75">
      <c r="B144" s="88"/>
      <c r="C144" s="88"/>
      <c r="D144" s="88"/>
      <c r="E144" s="88"/>
    </row>
    <row r="145" spans="2:5" ht="12.75">
      <c r="B145" s="88"/>
      <c r="C145" s="88"/>
      <c r="D145" s="88"/>
      <c r="E145" s="88"/>
    </row>
    <row r="146" spans="2:5" ht="12.75">
      <c r="B146" s="88"/>
      <c r="C146" s="88"/>
      <c r="D146" s="88"/>
      <c r="E146" s="88"/>
    </row>
    <row r="147" spans="2:5" ht="12.75">
      <c r="B147" s="88"/>
      <c r="C147" s="88"/>
      <c r="D147" s="88"/>
      <c r="E147" s="88"/>
    </row>
    <row r="148" spans="2:5" ht="12.75">
      <c r="B148" s="88"/>
      <c r="C148" s="88"/>
      <c r="D148" s="88"/>
      <c r="E148" s="88"/>
    </row>
    <row r="149" spans="2:5" ht="12.75">
      <c r="B149" s="88"/>
      <c r="C149" s="88"/>
      <c r="D149" s="88"/>
      <c r="E149" s="88"/>
    </row>
  </sheetData>
  <mergeCells count="17">
    <mergeCell ref="B7:E7"/>
    <mergeCell ref="B8:E8"/>
    <mergeCell ref="F7:I7"/>
    <mergeCell ref="F8:I8"/>
    <mergeCell ref="N2:V3"/>
    <mergeCell ref="T12:U12"/>
    <mergeCell ref="T17:U17"/>
    <mergeCell ref="T22:U22"/>
    <mergeCell ref="P8:Q8"/>
    <mergeCell ref="J7:M7"/>
    <mergeCell ref="J8:M8"/>
    <mergeCell ref="V16:V18"/>
    <mergeCell ref="V21:V23"/>
    <mergeCell ref="R8:S8"/>
    <mergeCell ref="T8:U8"/>
    <mergeCell ref="V11:V13"/>
    <mergeCell ref="N8:O8"/>
  </mergeCells>
  <printOptions/>
  <pageMargins left="0.53" right="0.55" top="0.68" bottom="0.42" header="0.5118110236220472" footer="0.24"/>
  <pageSetup orientation="landscape" paperSize="9" scale="85" r:id="rId1"/>
  <headerFooter alignWithMargins="0">
    <oddFooter>&amp;L&amp;"BrushScript BT,Regular tučné"Kadel Design&amp;"Symbol,obyčejné"&amp;Xâ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3" t="s">
        <v>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97" t="s">
        <v>118</v>
      </c>
      <c r="D3" s="98"/>
      <c r="E3" s="98"/>
      <c r="F3" s="98"/>
      <c r="G3" s="98"/>
      <c r="H3" s="98"/>
      <c r="I3" s="98"/>
      <c r="J3" s="98"/>
      <c r="K3" s="98"/>
      <c r="L3" s="98"/>
      <c r="M3" s="99"/>
      <c r="N3" s="98"/>
      <c r="O3" s="98"/>
      <c r="P3" s="100" t="s">
        <v>2</v>
      </c>
      <c r="Q3" s="101"/>
      <c r="R3" s="102" t="s">
        <v>72</v>
      </c>
      <c r="S3" s="103"/>
    </row>
    <row r="4" spans="1:19" ht="19.5" customHeight="1">
      <c r="A4" s="95" t="s">
        <v>22</v>
      </c>
      <c r="B4" s="104"/>
      <c r="C4" s="159" t="s">
        <v>89</v>
      </c>
      <c r="D4" s="99"/>
      <c r="E4" s="99"/>
      <c r="F4" s="99"/>
      <c r="G4" s="98"/>
      <c r="H4" s="98"/>
      <c r="I4" s="98"/>
      <c r="J4" s="98"/>
      <c r="K4" s="98"/>
      <c r="L4" s="98"/>
      <c r="M4" s="98"/>
      <c r="N4" s="98"/>
      <c r="O4" s="98"/>
      <c r="P4" s="105" t="s">
        <v>23</v>
      </c>
      <c r="Q4" s="104"/>
      <c r="R4" s="98" t="s">
        <v>18</v>
      </c>
      <c r="S4" s="103"/>
    </row>
    <row r="5" spans="1:19" ht="19.5" customHeight="1" thickBot="1">
      <c r="A5" s="106" t="s">
        <v>24</v>
      </c>
      <c r="B5" s="107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110"/>
      <c r="O5" s="110"/>
      <c r="P5" s="111"/>
      <c r="Q5" s="112"/>
      <c r="R5" s="110"/>
      <c r="S5" s="113"/>
    </row>
    <row r="6" spans="1:19" ht="24.75" customHeight="1">
      <c r="A6" s="114"/>
      <c r="B6" s="115" t="s">
        <v>26</v>
      </c>
      <c r="C6" s="115" t="s">
        <v>27</v>
      </c>
      <c r="D6" s="196" t="s">
        <v>28</v>
      </c>
      <c r="E6" s="197"/>
      <c r="F6" s="197"/>
      <c r="G6" s="197"/>
      <c r="H6" s="197"/>
      <c r="I6" s="197"/>
      <c r="J6" s="197"/>
      <c r="K6" s="197"/>
      <c r="L6" s="198"/>
      <c r="M6" s="194" t="s">
        <v>29</v>
      </c>
      <c r="N6" s="195"/>
      <c r="O6" s="194" t="s">
        <v>5</v>
      </c>
      <c r="P6" s="195"/>
      <c r="Q6" s="194" t="s">
        <v>7</v>
      </c>
      <c r="R6" s="195"/>
      <c r="S6" s="116" t="s">
        <v>30</v>
      </c>
    </row>
    <row r="7" spans="1:19" ht="9.75" customHeight="1" thickBot="1">
      <c r="A7" s="117"/>
      <c r="B7" s="118"/>
      <c r="C7" s="119"/>
      <c r="D7" s="120">
        <v>1</v>
      </c>
      <c r="E7" s="120"/>
      <c r="F7" s="120"/>
      <c r="G7" s="120">
        <v>2</v>
      </c>
      <c r="H7" s="120"/>
      <c r="I7" s="120"/>
      <c r="J7" s="120">
        <v>3</v>
      </c>
      <c r="K7" s="121"/>
      <c r="L7" s="122"/>
      <c r="M7" s="123"/>
      <c r="N7" s="124"/>
      <c r="O7" s="123"/>
      <c r="P7" s="124"/>
      <c r="Q7" s="123"/>
      <c r="R7" s="124"/>
      <c r="S7" s="125"/>
    </row>
    <row r="8" spans="1:19" ht="30" customHeight="1" thickTop="1">
      <c r="A8" s="126" t="s">
        <v>31</v>
      </c>
      <c r="B8" s="127" t="s">
        <v>122</v>
      </c>
      <c r="C8" s="127" t="s">
        <v>92</v>
      </c>
      <c r="D8" s="128">
        <v>22</v>
      </c>
      <c r="E8" s="129" t="s">
        <v>32</v>
      </c>
      <c r="F8" s="130">
        <v>20</v>
      </c>
      <c r="G8" s="128">
        <v>21</v>
      </c>
      <c r="H8" s="129" t="s">
        <v>32</v>
      </c>
      <c r="I8" s="130">
        <v>13</v>
      </c>
      <c r="J8" s="128"/>
      <c r="K8" s="129" t="s">
        <v>32</v>
      </c>
      <c r="L8" s="130"/>
      <c r="M8" s="131">
        <f aca="true" t="shared" si="0" ref="M8:M13">D8+G8+J8</f>
        <v>43</v>
      </c>
      <c r="N8" s="132">
        <f aca="true" t="shared" si="1" ref="N8:N13">F8+I8+L8</f>
        <v>33</v>
      </c>
      <c r="O8" s="133">
        <v>2</v>
      </c>
      <c r="P8" s="130">
        <v>0</v>
      </c>
      <c r="Q8" s="133">
        <v>1</v>
      </c>
      <c r="R8" s="130">
        <v>0</v>
      </c>
      <c r="S8" s="134"/>
    </row>
    <row r="9" spans="1:19" ht="30" customHeight="1">
      <c r="A9" s="126" t="s">
        <v>34</v>
      </c>
      <c r="B9" s="135" t="s">
        <v>123</v>
      </c>
      <c r="C9" s="135" t="s">
        <v>93</v>
      </c>
      <c r="D9" s="128">
        <v>21</v>
      </c>
      <c r="E9" s="128" t="s">
        <v>32</v>
      </c>
      <c r="F9" s="130">
        <v>10</v>
      </c>
      <c r="G9" s="128">
        <v>21</v>
      </c>
      <c r="H9" s="128" t="s">
        <v>32</v>
      </c>
      <c r="I9" s="130">
        <v>8</v>
      </c>
      <c r="J9" s="128"/>
      <c r="K9" s="128" t="s">
        <v>32</v>
      </c>
      <c r="L9" s="130"/>
      <c r="M9" s="131">
        <f t="shared" si="0"/>
        <v>42</v>
      </c>
      <c r="N9" s="132">
        <f t="shared" si="1"/>
        <v>18</v>
      </c>
      <c r="O9" s="133">
        <v>2</v>
      </c>
      <c r="P9" s="130">
        <v>0</v>
      </c>
      <c r="Q9" s="133">
        <v>1</v>
      </c>
      <c r="R9" s="130">
        <v>0</v>
      </c>
      <c r="S9" s="134"/>
    </row>
    <row r="10" spans="1:19" ht="30" customHeight="1">
      <c r="A10" s="126" t="s">
        <v>45</v>
      </c>
      <c r="B10" s="135" t="s">
        <v>124</v>
      </c>
      <c r="C10" s="135" t="s">
        <v>102</v>
      </c>
      <c r="D10" s="128">
        <v>21</v>
      </c>
      <c r="E10" s="128" t="s">
        <v>32</v>
      </c>
      <c r="F10" s="130">
        <v>12</v>
      </c>
      <c r="G10" s="128">
        <v>21</v>
      </c>
      <c r="H10" s="128" t="s">
        <v>32</v>
      </c>
      <c r="I10" s="130">
        <v>4</v>
      </c>
      <c r="J10" s="128"/>
      <c r="K10" s="128" t="s">
        <v>32</v>
      </c>
      <c r="L10" s="130"/>
      <c r="M10" s="131">
        <f t="shared" si="0"/>
        <v>42</v>
      </c>
      <c r="N10" s="132">
        <f t="shared" si="1"/>
        <v>16</v>
      </c>
      <c r="O10" s="133">
        <v>2</v>
      </c>
      <c r="P10" s="130">
        <v>0</v>
      </c>
      <c r="Q10" s="133">
        <v>1</v>
      </c>
      <c r="R10" s="130">
        <v>0</v>
      </c>
      <c r="S10" s="134"/>
    </row>
    <row r="11" spans="1:19" ht="30" customHeight="1">
      <c r="A11" s="126" t="s">
        <v>33</v>
      </c>
      <c r="B11" s="135" t="s">
        <v>125</v>
      </c>
      <c r="C11" s="135" t="s">
        <v>126</v>
      </c>
      <c r="D11" s="128">
        <v>21</v>
      </c>
      <c r="E11" s="128" t="s">
        <v>32</v>
      </c>
      <c r="F11" s="130">
        <v>6</v>
      </c>
      <c r="G11" s="128">
        <v>21</v>
      </c>
      <c r="H11" s="128" t="s">
        <v>32</v>
      </c>
      <c r="I11" s="130">
        <v>8</v>
      </c>
      <c r="J11" s="128"/>
      <c r="K11" s="128" t="s">
        <v>32</v>
      </c>
      <c r="L11" s="130"/>
      <c r="M11" s="131">
        <f t="shared" si="0"/>
        <v>42</v>
      </c>
      <c r="N11" s="132">
        <f t="shared" si="1"/>
        <v>14</v>
      </c>
      <c r="O11" s="133">
        <v>2</v>
      </c>
      <c r="P11" s="130">
        <v>0</v>
      </c>
      <c r="Q11" s="133">
        <v>1</v>
      </c>
      <c r="R11" s="130">
        <v>0</v>
      </c>
      <c r="S11" s="134"/>
    </row>
    <row r="12" spans="1:19" ht="30" customHeight="1">
      <c r="A12" s="126" t="s">
        <v>35</v>
      </c>
      <c r="B12" s="135" t="s">
        <v>127</v>
      </c>
      <c r="C12" s="135" t="s">
        <v>104</v>
      </c>
      <c r="D12" s="128">
        <v>21</v>
      </c>
      <c r="E12" s="128" t="s">
        <v>32</v>
      </c>
      <c r="F12" s="130">
        <v>8</v>
      </c>
      <c r="G12" s="128">
        <v>21</v>
      </c>
      <c r="H12" s="128" t="s">
        <v>32</v>
      </c>
      <c r="I12" s="130">
        <v>6</v>
      </c>
      <c r="J12" s="128"/>
      <c r="K12" s="128" t="s">
        <v>32</v>
      </c>
      <c r="L12" s="130"/>
      <c r="M12" s="131">
        <f t="shared" si="0"/>
        <v>42</v>
      </c>
      <c r="N12" s="132">
        <f t="shared" si="1"/>
        <v>14</v>
      </c>
      <c r="O12" s="133">
        <v>2</v>
      </c>
      <c r="P12" s="130">
        <v>0</v>
      </c>
      <c r="Q12" s="133">
        <v>1</v>
      </c>
      <c r="R12" s="130">
        <v>0</v>
      </c>
      <c r="S12" s="134"/>
    </row>
    <row r="13" spans="1:19" ht="30" customHeight="1" thickBot="1">
      <c r="A13" s="126" t="s">
        <v>44</v>
      </c>
      <c r="B13" s="136" t="s">
        <v>53</v>
      </c>
      <c r="C13" s="136" t="s">
        <v>106</v>
      </c>
      <c r="D13" s="137">
        <v>21</v>
      </c>
      <c r="E13" s="138" t="s">
        <v>32</v>
      </c>
      <c r="F13" s="139">
        <v>18</v>
      </c>
      <c r="G13" s="137">
        <v>21</v>
      </c>
      <c r="H13" s="138" t="s">
        <v>32</v>
      </c>
      <c r="I13" s="139">
        <v>18</v>
      </c>
      <c r="J13" s="137"/>
      <c r="K13" s="138" t="s">
        <v>32</v>
      </c>
      <c r="L13" s="139"/>
      <c r="M13" s="131">
        <f t="shared" si="0"/>
        <v>42</v>
      </c>
      <c r="N13" s="132">
        <f t="shared" si="1"/>
        <v>36</v>
      </c>
      <c r="O13" s="140">
        <v>2</v>
      </c>
      <c r="P13" s="139">
        <v>0</v>
      </c>
      <c r="Q13" s="140">
        <v>1</v>
      </c>
      <c r="R13" s="139">
        <v>0</v>
      </c>
      <c r="S13" s="141"/>
    </row>
    <row r="14" spans="1:19" ht="34.5" customHeight="1" thickBot="1">
      <c r="A14" s="142" t="s">
        <v>36</v>
      </c>
      <c r="B14" s="143" t="str">
        <f>C3</f>
        <v>ZÁPADNÍ ČECHY</v>
      </c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>
        <f aca="true" t="shared" si="2" ref="M14:R14">SUM(M8:M13)</f>
        <v>253</v>
      </c>
      <c r="N14" s="148">
        <f t="shared" si="2"/>
        <v>131</v>
      </c>
      <c r="O14" s="147">
        <v>12</v>
      </c>
      <c r="P14" s="149">
        <f t="shared" si="2"/>
        <v>0</v>
      </c>
      <c r="Q14" s="147">
        <f t="shared" si="2"/>
        <v>6</v>
      </c>
      <c r="R14" s="148">
        <f t="shared" si="2"/>
        <v>0</v>
      </c>
      <c r="S14" s="150"/>
    </row>
    <row r="15" spans="4:19" ht="15"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 t="s">
        <v>37</v>
      </c>
    </row>
    <row r="16" ht="12.75">
      <c r="A16" s="153" t="s">
        <v>38</v>
      </c>
    </row>
    <row r="18" spans="1:2" ht="19.5" customHeight="1">
      <c r="A18" s="154" t="s">
        <v>39</v>
      </c>
      <c r="B18" s="1" t="s">
        <v>40</v>
      </c>
    </row>
    <row r="19" spans="1:2" ht="19.5" customHeight="1">
      <c r="A19" s="155"/>
      <c r="B19" s="1" t="s">
        <v>40</v>
      </c>
    </row>
    <row r="21" spans="1:20" ht="12.75">
      <c r="A21" s="156" t="s">
        <v>41</v>
      </c>
      <c r="C21" s="157"/>
      <c r="D21" s="156" t="s">
        <v>42</v>
      </c>
      <c r="E21" s="156"/>
      <c r="F21" s="156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2.75">
      <c r="A22" s="88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0" ht="12.75">
      <c r="A23" s="88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</row>
    <row r="24" spans="1:20" ht="12.75">
      <c r="A24" s="88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</row>
    <row r="25" spans="1:20" ht="12.75">
      <c r="A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2.75">
      <c r="A26" s="8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</row>
  </sheetData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6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3" t="s">
        <v>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97" t="s">
        <v>152</v>
      </c>
      <c r="D3" s="98"/>
      <c r="E3" s="98"/>
      <c r="F3" s="98"/>
      <c r="G3" s="98"/>
      <c r="H3" s="98"/>
      <c r="I3" s="98"/>
      <c r="J3" s="98"/>
      <c r="K3" s="98"/>
      <c r="L3" s="98"/>
      <c r="M3" s="99"/>
      <c r="N3" s="98"/>
      <c r="O3" s="98"/>
      <c r="P3" s="100" t="s">
        <v>2</v>
      </c>
      <c r="Q3" s="101"/>
      <c r="R3" s="102" t="s">
        <v>72</v>
      </c>
      <c r="S3" s="103"/>
    </row>
    <row r="4" spans="1:19" ht="19.5" customHeight="1">
      <c r="A4" s="95" t="s">
        <v>22</v>
      </c>
      <c r="B4" s="104"/>
      <c r="C4" s="159" t="s">
        <v>51</v>
      </c>
      <c r="D4" s="99"/>
      <c r="E4" s="99"/>
      <c r="F4" s="99"/>
      <c r="G4" s="98"/>
      <c r="H4" s="98"/>
      <c r="I4" s="98"/>
      <c r="J4" s="98"/>
      <c r="K4" s="98"/>
      <c r="L4" s="98"/>
      <c r="M4" s="98"/>
      <c r="N4" s="98"/>
      <c r="O4" s="98"/>
      <c r="P4" s="105" t="s">
        <v>23</v>
      </c>
      <c r="Q4" s="104"/>
      <c r="R4" s="98" t="s">
        <v>18</v>
      </c>
      <c r="S4" s="103"/>
    </row>
    <row r="5" spans="1:19" ht="19.5" customHeight="1" thickBot="1">
      <c r="A5" s="106" t="s">
        <v>24</v>
      </c>
      <c r="B5" s="107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110"/>
      <c r="O5" s="110"/>
      <c r="P5" s="111"/>
      <c r="Q5" s="112"/>
      <c r="R5" s="110"/>
      <c r="S5" s="113"/>
    </row>
    <row r="6" spans="1:19" ht="24.75" customHeight="1">
      <c r="A6" s="114"/>
      <c r="B6" s="115" t="s">
        <v>26</v>
      </c>
      <c r="C6" s="115" t="s">
        <v>27</v>
      </c>
      <c r="D6" s="196" t="s">
        <v>28</v>
      </c>
      <c r="E6" s="197"/>
      <c r="F6" s="197"/>
      <c r="G6" s="197"/>
      <c r="H6" s="197"/>
      <c r="I6" s="197"/>
      <c r="J6" s="197"/>
      <c r="K6" s="197"/>
      <c r="L6" s="198"/>
      <c r="M6" s="194" t="s">
        <v>29</v>
      </c>
      <c r="N6" s="195"/>
      <c r="O6" s="194" t="s">
        <v>5</v>
      </c>
      <c r="P6" s="195"/>
      <c r="Q6" s="194" t="s">
        <v>7</v>
      </c>
      <c r="R6" s="195"/>
      <c r="S6" s="116" t="s">
        <v>30</v>
      </c>
    </row>
    <row r="7" spans="1:19" ht="9.75" customHeight="1" thickBot="1">
      <c r="A7" s="117"/>
      <c r="B7" s="118"/>
      <c r="C7" s="119"/>
      <c r="D7" s="120">
        <v>1</v>
      </c>
      <c r="E7" s="120"/>
      <c r="F7" s="120"/>
      <c r="G7" s="120">
        <v>2</v>
      </c>
      <c r="H7" s="120"/>
      <c r="I7" s="120"/>
      <c r="J7" s="120">
        <v>3</v>
      </c>
      <c r="K7" s="121"/>
      <c r="L7" s="122"/>
      <c r="M7" s="123"/>
      <c r="N7" s="124"/>
      <c r="O7" s="123"/>
      <c r="P7" s="124"/>
      <c r="Q7" s="123"/>
      <c r="R7" s="124"/>
      <c r="S7" s="125"/>
    </row>
    <row r="8" spans="1:19" ht="30" customHeight="1" thickTop="1">
      <c r="A8" s="126" t="s">
        <v>31</v>
      </c>
      <c r="B8" s="127" t="s">
        <v>131</v>
      </c>
      <c r="C8" s="127" t="s">
        <v>98</v>
      </c>
      <c r="D8" s="128">
        <v>11</v>
      </c>
      <c r="E8" s="129" t="s">
        <v>32</v>
      </c>
      <c r="F8" s="130">
        <v>21</v>
      </c>
      <c r="G8" s="128">
        <v>29</v>
      </c>
      <c r="H8" s="128" t="s">
        <v>32</v>
      </c>
      <c r="I8" s="130">
        <v>27</v>
      </c>
      <c r="J8" s="128">
        <v>12</v>
      </c>
      <c r="K8" s="129" t="s">
        <v>32</v>
      </c>
      <c r="L8" s="130">
        <v>21</v>
      </c>
      <c r="M8" s="131">
        <f aca="true" t="shared" si="0" ref="M8:M13">D8+G8+J8</f>
        <v>52</v>
      </c>
      <c r="N8" s="132">
        <f aca="true" t="shared" si="1" ref="N8:N13">F8+I8+L8</f>
        <v>69</v>
      </c>
      <c r="O8" s="133">
        <v>1</v>
      </c>
      <c r="P8" s="130">
        <v>2</v>
      </c>
      <c r="Q8" s="133">
        <v>0</v>
      </c>
      <c r="R8" s="130">
        <v>1</v>
      </c>
      <c r="S8" s="134"/>
    </row>
    <row r="9" spans="1:19" ht="30" customHeight="1">
      <c r="A9" s="126" t="s">
        <v>34</v>
      </c>
      <c r="B9" s="135" t="s">
        <v>132</v>
      </c>
      <c r="C9" s="135" t="s">
        <v>100</v>
      </c>
      <c r="D9" s="128">
        <v>17</v>
      </c>
      <c r="E9" s="128" t="s">
        <v>32</v>
      </c>
      <c r="F9" s="130">
        <v>21</v>
      </c>
      <c r="G9" s="128">
        <v>8</v>
      </c>
      <c r="H9" s="128" t="s">
        <v>32</v>
      </c>
      <c r="I9" s="130">
        <v>21</v>
      </c>
      <c r="J9" s="128"/>
      <c r="K9" s="128" t="s">
        <v>32</v>
      </c>
      <c r="L9" s="130"/>
      <c r="M9" s="131">
        <f t="shared" si="0"/>
        <v>25</v>
      </c>
      <c r="N9" s="132">
        <f t="shared" si="1"/>
        <v>42</v>
      </c>
      <c r="O9" s="133">
        <v>0</v>
      </c>
      <c r="P9" s="130">
        <v>2</v>
      </c>
      <c r="Q9" s="133">
        <v>0</v>
      </c>
      <c r="R9" s="130">
        <v>1</v>
      </c>
      <c r="S9" s="134"/>
    </row>
    <row r="10" spans="1:19" ht="30" customHeight="1">
      <c r="A10" s="126" t="s">
        <v>45</v>
      </c>
      <c r="B10" s="135" t="s">
        <v>133</v>
      </c>
      <c r="C10" s="135" t="s">
        <v>99</v>
      </c>
      <c r="D10" s="128">
        <v>21</v>
      </c>
      <c r="E10" s="128" t="s">
        <v>32</v>
      </c>
      <c r="F10" s="130">
        <v>17</v>
      </c>
      <c r="G10" s="128">
        <v>21</v>
      </c>
      <c r="H10" s="128" t="s">
        <v>32</v>
      </c>
      <c r="I10" s="130">
        <v>2</v>
      </c>
      <c r="J10" s="128"/>
      <c r="K10" s="128" t="s">
        <v>32</v>
      </c>
      <c r="L10" s="130"/>
      <c r="M10" s="131">
        <f t="shared" si="0"/>
        <v>42</v>
      </c>
      <c r="N10" s="132">
        <f t="shared" si="1"/>
        <v>19</v>
      </c>
      <c r="O10" s="133">
        <v>2</v>
      </c>
      <c r="P10" s="130">
        <v>0</v>
      </c>
      <c r="Q10" s="133">
        <v>1</v>
      </c>
      <c r="R10" s="130">
        <v>0</v>
      </c>
      <c r="S10" s="134"/>
    </row>
    <row r="11" spans="1:19" ht="30" customHeight="1">
      <c r="A11" s="126" t="s">
        <v>33</v>
      </c>
      <c r="B11" s="135" t="s">
        <v>46</v>
      </c>
      <c r="C11" s="135" t="s">
        <v>48</v>
      </c>
      <c r="D11" s="128">
        <v>21</v>
      </c>
      <c r="E11" s="128" t="s">
        <v>32</v>
      </c>
      <c r="F11" s="130">
        <v>2</v>
      </c>
      <c r="G11" s="128">
        <v>21</v>
      </c>
      <c r="H11" s="128" t="s">
        <v>32</v>
      </c>
      <c r="I11" s="130">
        <v>1</v>
      </c>
      <c r="J11" s="128"/>
      <c r="K11" s="128" t="s">
        <v>32</v>
      </c>
      <c r="L11" s="130"/>
      <c r="M11" s="131">
        <f t="shared" si="0"/>
        <v>42</v>
      </c>
      <c r="N11" s="132">
        <f t="shared" si="1"/>
        <v>3</v>
      </c>
      <c r="O11" s="133">
        <v>2</v>
      </c>
      <c r="P11" s="130">
        <v>0</v>
      </c>
      <c r="Q11" s="133">
        <v>1</v>
      </c>
      <c r="R11" s="130">
        <v>0</v>
      </c>
      <c r="S11" s="134"/>
    </row>
    <row r="12" spans="1:19" ht="30" customHeight="1">
      <c r="A12" s="126" t="s">
        <v>35</v>
      </c>
      <c r="B12" s="135" t="s">
        <v>134</v>
      </c>
      <c r="C12" s="135" t="s">
        <v>136</v>
      </c>
      <c r="D12" s="128">
        <v>21</v>
      </c>
      <c r="E12" s="128" t="s">
        <v>32</v>
      </c>
      <c r="F12" s="130">
        <v>2</v>
      </c>
      <c r="G12" s="128">
        <v>21</v>
      </c>
      <c r="H12" s="128" t="s">
        <v>32</v>
      </c>
      <c r="I12" s="130">
        <v>3</v>
      </c>
      <c r="J12" s="128"/>
      <c r="K12" s="128" t="s">
        <v>32</v>
      </c>
      <c r="L12" s="130"/>
      <c r="M12" s="131">
        <f t="shared" si="0"/>
        <v>42</v>
      </c>
      <c r="N12" s="132">
        <f t="shared" si="1"/>
        <v>5</v>
      </c>
      <c r="O12" s="133">
        <v>2</v>
      </c>
      <c r="P12" s="130">
        <v>0</v>
      </c>
      <c r="Q12" s="133">
        <v>1</v>
      </c>
      <c r="R12" s="130">
        <v>0</v>
      </c>
      <c r="S12" s="134"/>
    </row>
    <row r="13" spans="1:19" ht="30" customHeight="1" thickBot="1">
      <c r="A13" s="126" t="s">
        <v>44</v>
      </c>
      <c r="B13" s="136" t="s">
        <v>135</v>
      </c>
      <c r="C13" s="136" t="s">
        <v>137</v>
      </c>
      <c r="D13" s="137">
        <v>21</v>
      </c>
      <c r="E13" s="138" t="s">
        <v>32</v>
      </c>
      <c r="F13" s="139">
        <v>6</v>
      </c>
      <c r="G13" s="137">
        <v>21</v>
      </c>
      <c r="H13" s="138" t="s">
        <v>32</v>
      </c>
      <c r="I13" s="139">
        <v>8</v>
      </c>
      <c r="J13" s="137"/>
      <c r="K13" s="138" t="s">
        <v>32</v>
      </c>
      <c r="L13" s="139"/>
      <c r="M13" s="131">
        <f t="shared" si="0"/>
        <v>42</v>
      </c>
      <c r="N13" s="132">
        <f t="shared" si="1"/>
        <v>14</v>
      </c>
      <c r="O13" s="140">
        <v>2</v>
      </c>
      <c r="P13" s="139">
        <v>0</v>
      </c>
      <c r="Q13" s="140">
        <v>1</v>
      </c>
      <c r="R13" s="139">
        <v>0</v>
      </c>
      <c r="S13" s="141"/>
    </row>
    <row r="14" spans="1:19" ht="34.5" customHeight="1" thickBot="1">
      <c r="A14" s="142" t="s">
        <v>36</v>
      </c>
      <c r="B14" s="143" t="str">
        <f>C3</f>
        <v>VÝBĚR PRAHY "A"</v>
      </c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>
        <f>SUM(M8:M13)</f>
        <v>245</v>
      </c>
      <c r="N14" s="148">
        <f>SUM(N8:N13)</f>
        <v>152</v>
      </c>
      <c r="O14" s="147">
        <v>9</v>
      </c>
      <c r="P14" s="149">
        <f>SUM(P8:P13)</f>
        <v>4</v>
      </c>
      <c r="Q14" s="147">
        <f>SUM(Q8:Q13)</f>
        <v>4</v>
      </c>
      <c r="R14" s="148">
        <f>SUM(R8:R13)</f>
        <v>2</v>
      </c>
      <c r="S14" s="150"/>
    </row>
    <row r="15" spans="4:19" ht="15"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 t="s">
        <v>37</v>
      </c>
    </row>
    <row r="16" ht="12.75">
      <c r="A16" s="153" t="s">
        <v>38</v>
      </c>
    </row>
    <row r="18" spans="1:2" ht="19.5" customHeight="1">
      <c r="A18" s="154" t="s">
        <v>39</v>
      </c>
      <c r="B18" s="1" t="s">
        <v>40</v>
      </c>
    </row>
    <row r="19" spans="1:2" ht="19.5" customHeight="1">
      <c r="A19" s="155"/>
      <c r="B19" s="1" t="s">
        <v>40</v>
      </c>
    </row>
    <row r="20" ht="15" customHeight="1"/>
    <row r="21" spans="1:20" ht="12.75">
      <c r="A21" s="156" t="s">
        <v>41</v>
      </c>
      <c r="C21" s="157"/>
      <c r="D21" s="156" t="s">
        <v>42</v>
      </c>
      <c r="E21" s="156"/>
      <c r="F21" s="156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2.75">
      <c r="A22" s="88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0" ht="12.75">
      <c r="A23" s="88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</row>
    <row r="24" spans="1:20" ht="12.75">
      <c r="A24" s="88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</row>
    <row r="25" spans="1:20" ht="12.75">
      <c r="A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2.75">
      <c r="A26" s="8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</row>
  </sheetData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6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3" t="s">
        <v>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97" t="s">
        <v>121</v>
      </c>
      <c r="D3" s="98"/>
      <c r="E3" s="98"/>
      <c r="F3" s="98"/>
      <c r="G3" s="98"/>
      <c r="H3" s="98"/>
      <c r="I3" s="98"/>
      <c r="J3" s="98"/>
      <c r="K3" s="98"/>
      <c r="L3" s="98"/>
      <c r="M3" s="99"/>
      <c r="N3" s="98"/>
      <c r="O3" s="98"/>
      <c r="P3" s="100" t="s">
        <v>2</v>
      </c>
      <c r="Q3" s="101"/>
      <c r="R3" s="102" t="s">
        <v>72</v>
      </c>
      <c r="S3" s="103"/>
    </row>
    <row r="4" spans="1:19" ht="19.5" customHeight="1">
      <c r="A4" s="95" t="s">
        <v>22</v>
      </c>
      <c r="B4" s="104"/>
      <c r="C4" s="159" t="s">
        <v>97</v>
      </c>
      <c r="D4" s="99"/>
      <c r="E4" s="99"/>
      <c r="F4" s="99"/>
      <c r="G4" s="98"/>
      <c r="H4" s="98"/>
      <c r="I4" s="98"/>
      <c r="J4" s="98"/>
      <c r="K4" s="98"/>
      <c r="L4" s="98"/>
      <c r="M4" s="98"/>
      <c r="N4" s="98"/>
      <c r="O4" s="98"/>
      <c r="P4" s="105" t="s">
        <v>23</v>
      </c>
      <c r="Q4" s="104"/>
      <c r="R4" s="98" t="s">
        <v>18</v>
      </c>
      <c r="S4" s="103"/>
    </row>
    <row r="5" spans="1:19" ht="19.5" customHeight="1" thickBot="1">
      <c r="A5" s="106" t="s">
        <v>24</v>
      </c>
      <c r="B5" s="107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110"/>
      <c r="O5" s="110"/>
      <c r="P5" s="111"/>
      <c r="Q5" s="112"/>
      <c r="R5" s="110"/>
      <c r="S5" s="113"/>
    </row>
    <row r="6" spans="1:19" ht="24.75" customHeight="1">
      <c r="A6" s="114"/>
      <c r="B6" s="115" t="s">
        <v>26</v>
      </c>
      <c r="C6" s="115" t="s">
        <v>27</v>
      </c>
      <c r="D6" s="196" t="s">
        <v>28</v>
      </c>
      <c r="E6" s="197"/>
      <c r="F6" s="197"/>
      <c r="G6" s="197"/>
      <c r="H6" s="197"/>
      <c r="I6" s="197"/>
      <c r="J6" s="197"/>
      <c r="K6" s="197"/>
      <c r="L6" s="198"/>
      <c r="M6" s="194" t="s">
        <v>29</v>
      </c>
      <c r="N6" s="195"/>
      <c r="O6" s="194" t="s">
        <v>5</v>
      </c>
      <c r="P6" s="195"/>
      <c r="Q6" s="194" t="s">
        <v>7</v>
      </c>
      <c r="R6" s="195"/>
      <c r="S6" s="116" t="s">
        <v>30</v>
      </c>
    </row>
    <row r="7" spans="1:19" ht="9.75" customHeight="1" thickBot="1">
      <c r="A7" s="117"/>
      <c r="B7" s="118"/>
      <c r="C7" s="119"/>
      <c r="D7" s="120">
        <v>1</v>
      </c>
      <c r="E7" s="120"/>
      <c r="F7" s="120"/>
      <c r="G7" s="120">
        <v>2</v>
      </c>
      <c r="H7" s="120"/>
      <c r="I7" s="120"/>
      <c r="J7" s="120">
        <v>3</v>
      </c>
      <c r="K7" s="121"/>
      <c r="L7" s="122"/>
      <c r="M7" s="123"/>
      <c r="N7" s="124"/>
      <c r="O7" s="123"/>
      <c r="P7" s="124"/>
      <c r="Q7" s="123"/>
      <c r="R7" s="124"/>
      <c r="S7" s="125"/>
    </row>
    <row r="8" spans="1:19" ht="30" customHeight="1" thickTop="1">
      <c r="A8" s="126" t="s">
        <v>31</v>
      </c>
      <c r="B8" s="127" t="s">
        <v>57</v>
      </c>
      <c r="C8" s="127" t="s">
        <v>128</v>
      </c>
      <c r="D8" s="128">
        <v>21</v>
      </c>
      <c r="E8" s="129" t="s">
        <v>32</v>
      </c>
      <c r="F8" s="130">
        <v>11</v>
      </c>
      <c r="G8" s="128">
        <v>21</v>
      </c>
      <c r="H8" s="129" t="s">
        <v>32</v>
      </c>
      <c r="I8" s="130">
        <v>11</v>
      </c>
      <c r="J8" s="128"/>
      <c r="K8" s="129" t="s">
        <v>32</v>
      </c>
      <c r="L8" s="130"/>
      <c r="M8" s="131">
        <f aca="true" t="shared" si="0" ref="M8:M13">D8+G8+J8</f>
        <v>42</v>
      </c>
      <c r="N8" s="132">
        <f aca="true" t="shared" si="1" ref="N8:N13">F8+I8+L8</f>
        <v>22</v>
      </c>
      <c r="O8" s="133">
        <v>2</v>
      </c>
      <c r="P8" s="130">
        <v>0</v>
      </c>
      <c r="Q8" s="133">
        <v>1</v>
      </c>
      <c r="R8" s="130">
        <v>0</v>
      </c>
      <c r="S8" s="134"/>
    </row>
    <row r="9" spans="1:19" ht="30" customHeight="1">
      <c r="A9" s="126" t="s">
        <v>34</v>
      </c>
      <c r="B9" s="135" t="s">
        <v>129</v>
      </c>
      <c r="C9" s="135" t="s">
        <v>96</v>
      </c>
      <c r="D9" s="128">
        <v>21</v>
      </c>
      <c r="E9" s="128" t="s">
        <v>32</v>
      </c>
      <c r="F9" s="130">
        <v>6</v>
      </c>
      <c r="G9" s="128">
        <v>21</v>
      </c>
      <c r="H9" s="128" t="s">
        <v>32</v>
      </c>
      <c r="I9" s="130">
        <v>6</v>
      </c>
      <c r="J9" s="128"/>
      <c r="K9" s="128" t="s">
        <v>32</v>
      </c>
      <c r="L9" s="130"/>
      <c r="M9" s="131">
        <f t="shared" si="0"/>
        <v>42</v>
      </c>
      <c r="N9" s="132">
        <f t="shared" si="1"/>
        <v>12</v>
      </c>
      <c r="O9" s="133">
        <v>2</v>
      </c>
      <c r="P9" s="130">
        <v>0</v>
      </c>
      <c r="Q9" s="133">
        <v>1</v>
      </c>
      <c r="R9" s="130">
        <v>0</v>
      </c>
      <c r="S9" s="134"/>
    </row>
    <row r="10" spans="1:19" ht="30" customHeight="1">
      <c r="A10" s="126" t="s">
        <v>45</v>
      </c>
      <c r="B10" s="135" t="s">
        <v>130</v>
      </c>
      <c r="C10" s="135" t="s">
        <v>111</v>
      </c>
      <c r="D10" s="128">
        <v>18</v>
      </c>
      <c r="E10" s="128" t="s">
        <v>32</v>
      </c>
      <c r="F10" s="130">
        <v>21</v>
      </c>
      <c r="G10" s="128">
        <v>15</v>
      </c>
      <c r="H10" s="128" t="s">
        <v>32</v>
      </c>
      <c r="I10" s="130">
        <v>21</v>
      </c>
      <c r="J10" s="128"/>
      <c r="K10" s="128" t="s">
        <v>32</v>
      </c>
      <c r="L10" s="130"/>
      <c r="M10" s="131">
        <f t="shared" si="0"/>
        <v>33</v>
      </c>
      <c r="N10" s="132">
        <f t="shared" si="1"/>
        <v>42</v>
      </c>
      <c r="O10" s="133">
        <v>0</v>
      </c>
      <c r="P10" s="130">
        <v>2</v>
      </c>
      <c r="Q10" s="133">
        <v>0</v>
      </c>
      <c r="R10" s="130">
        <v>1</v>
      </c>
      <c r="S10" s="134"/>
    </row>
    <row r="11" spans="1:19" ht="30" customHeight="1">
      <c r="A11" s="126" t="s">
        <v>33</v>
      </c>
      <c r="B11" s="135" t="s">
        <v>58</v>
      </c>
      <c r="C11" s="135" t="s">
        <v>108</v>
      </c>
      <c r="D11" s="128">
        <v>18</v>
      </c>
      <c r="E11" s="128" t="s">
        <v>32</v>
      </c>
      <c r="F11" s="130">
        <v>21</v>
      </c>
      <c r="G11" s="128">
        <v>15</v>
      </c>
      <c r="H11" s="128" t="s">
        <v>32</v>
      </c>
      <c r="I11" s="130">
        <v>21</v>
      </c>
      <c r="J11" s="128"/>
      <c r="K11" s="128" t="s">
        <v>32</v>
      </c>
      <c r="L11" s="130"/>
      <c r="M11" s="131">
        <f t="shared" si="0"/>
        <v>33</v>
      </c>
      <c r="N11" s="132">
        <f t="shared" si="1"/>
        <v>42</v>
      </c>
      <c r="O11" s="133">
        <v>0</v>
      </c>
      <c r="P11" s="130">
        <v>2</v>
      </c>
      <c r="Q11" s="133">
        <v>0</v>
      </c>
      <c r="R11" s="130">
        <v>1</v>
      </c>
      <c r="S11" s="134"/>
    </row>
    <row r="12" spans="1:19" ht="30" customHeight="1">
      <c r="A12" s="126" t="s">
        <v>35</v>
      </c>
      <c r="B12" s="135" t="s">
        <v>138</v>
      </c>
      <c r="C12" s="135" t="s">
        <v>112</v>
      </c>
      <c r="D12" s="128">
        <v>21</v>
      </c>
      <c r="E12" s="128" t="s">
        <v>32</v>
      </c>
      <c r="F12" s="130">
        <v>9</v>
      </c>
      <c r="G12" s="128">
        <v>21</v>
      </c>
      <c r="H12" s="128" t="s">
        <v>32</v>
      </c>
      <c r="I12" s="130">
        <v>13</v>
      </c>
      <c r="J12" s="128"/>
      <c r="K12" s="128" t="s">
        <v>32</v>
      </c>
      <c r="L12" s="130"/>
      <c r="M12" s="131">
        <f t="shared" si="0"/>
        <v>42</v>
      </c>
      <c r="N12" s="132">
        <f t="shared" si="1"/>
        <v>22</v>
      </c>
      <c r="O12" s="133">
        <v>2</v>
      </c>
      <c r="P12" s="130">
        <v>0</v>
      </c>
      <c r="Q12" s="133">
        <v>1</v>
      </c>
      <c r="R12" s="130">
        <v>0</v>
      </c>
      <c r="S12" s="134"/>
    </row>
    <row r="13" spans="1:19" ht="30" customHeight="1" thickBot="1">
      <c r="A13" s="126" t="s">
        <v>44</v>
      </c>
      <c r="B13" s="136" t="s">
        <v>139</v>
      </c>
      <c r="C13" s="136" t="s">
        <v>140</v>
      </c>
      <c r="D13" s="137">
        <v>21</v>
      </c>
      <c r="E13" s="138" t="s">
        <v>32</v>
      </c>
      <c r="F13" s="139">
        <v>5</v>
      </c>
      <c r="G13" s="137">
        <v>21</v>
      </c>
      <c r="H13" s="138" t="s">
        <v>32</v>
      </c>
      <c r="I13" s="139">
        <v>9</v>
      </c>
      <c r="J13" s="137"/>
      <c r="K13" s="138" t="s">
        <v>32</v>
      </c>
      <c r="L13" s="139"/>
      <c r="M13" s="131">
        <f t="shared" si="0"/>
        <v>42</v>
      </c>
      <c r="N13" s="132">
        <f t="shared" si="1"/>
        <v>14</v>
      </c>
      <c r="O13" s="140">
        <v>2</v>
      </c>
      <c r="P13" s="139">
        <v>0</v>
      </c>
      <c r="Q13" s="140">
        <v>1</v>
      </c>
      <c r="R13" s="139">
        <v>0</v>
      </c>
      <c r="S13" s="141"/>
    </row>
    <row r="14" spans="1:19" ht="34.5" customHeight="1" thickBot="1">
      <c r="A14" s="142" t="s">
        <v>36</v>
      </c>
      <c r="B14" s="143" t="str">
        <f>C3</f>
        <v>JIŽNÍ ČECHY</v>
      </c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>
        <f>SUM(M8:M13)</f>
        <v>234</v>
      </c>
      <c r="N14" s="148">
        <f>SUM(N8:N13)</f>
        <v>154</v>
      </c>
      <c r="O14" s="147">
        <v>8</v>
      </c>
      <c r="P14" s="149">
        <f>SUM(P8:P13)</f>
        <v>4</v>
      </c>
      <c r="Q14" s="147">
        <f>SUM(Q8:Q13)</f>
        <v>4</v>
      </c>
      <c r="R14" s="148">
        <f>SUM(R8:R13)</f>
        <v>2</v>
      </c>
      <c r="S14" s="150"/>
    </row>
    <row r="15" spans="4:19" ht="15"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 t="s">
        <v>37</v>
      </c>
    </row>
    <row r="16" ht="12.75">
      <c r="A16" s="153" t="s">
        <v>38</v>
      </c>
    </row>
    <row r="18" spans="1:2" ht="19.5" customHeight="1">
      <c r="A18" s="154" t="s">
        <v>39</v>
      </c>
      <c r="B18" s="1" t="s">
        <v>40</v>
      </c>
    </row>
    <row r="19" spans="1:2" ht="19.5" customHeight="1">
      <c r="A19" s="155"/>
      <c r="B19" s="1" t="s">
        <v>40</v>
      </c>
    </row>
    <row r="21" spans="1:20" ht="12.75">
      <c r="A21" s="156" t="s">
        <v>41</v>
      </c>
      <c r="C21" s="157"/>
      <c r="D21" s="156" t="s">
        <v>42</v>
      </c>
      <c r="E21" s="156"/>
      <c r="F21" s="156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2.75">
      <c r="A22" s="88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0" ht="12.75">
      <c r="A23" s="88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</row>
    <row r="24" spans="1:20" ht="12.75">
      <c r="A24" s="88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</row>
    <row r="25" spans="1:20" ht="12.75">
      <c r="A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2.75">
      <c r="A26" s="8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</row>
  </sheetData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6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3" t="s">
        <v>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97" t="s">
        <v>88</v>
      </c>
      <c r="D3" s="98"/>
      <c r="E3" s="98"/>
      <c r="F3" s="98"/>
      <c r="G3" s="98"/>
      <c r="H3" s="98"/>
      <c r="I3" s="98"/>
      <c r="J3" s="98"/>
      <c r="K3" s="98"/>
      <c r="L3" s="98"/>
      <c r="M3" s="99"/>
      <c r="N3" s="98"/>
      <c r="O3" s="98"/>
      <c r="P3" s="100" t="s">
        <v>2</v>
      </c>
      <c r="Q3" s="101"/>
      <c r="R3" s="102" t="s">
        <v>72</v>
      </c>
      <c r="S3" s="103"/>
    </row>
    <row r="4" spans="1:19" ht="19.5" customHeight="1">
      <c r="A4" s="95" t="s">
        <v>22</v>
      </c>
      <c r="B4" s="104"/>
      <c r="C4" s="159" t="s">
        <v>89</v>
      </c>
      <c r="D4" s="99"/>
      <c r="E4" s="99"/>
      <c r="F4" s="99"/>
      <c r="G4" s="98"/>
      <c r="H4" s="98"/>
      <c r="I4" s="98"/>
      <c r="J4" s="98"/>
      <c r="K4" s="98"/>
      <c r="L4" s="98"/>
      <c r="M4" s="98"/>
      <c r="N4" s="98"/>
      <c r="O4" s="98"/>
      <c r="P4" s="105" t="s">
        <v>23</v>
      </c>
      <c r="Q4" s="104"/>
      <c r="R4" s="98" t="s">
        <v>18</v>
      </c>
      <c r="S4" s="103"/>
    </row>
    <row r="5" spans="1:19" ht="19.5" customHeight="1" thickBot="1">
      <c r="A5" s="106" t="s">
        <v>24</v>
      </c>
      <c r="B5" s="107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110"/>
      <c r="O5" s="110"/>
      <c r="P5" s="111"/>
      <c r="Q5" s="112"/>
      <c r="R5" s="110"/>
      <c r="S5" s="113"/>
    </row>
    <row r="6" spans="1:19" ht="24.75" customHeight="1">
      <c r="A6" s="114"/>
      <c r="B6" s="115" t="s">
        <v>26</v>
      </c>
      <c r="C6" s="115" t="s">
        <v>27</v>
      </c>
      <c r="D6" s="196" t="s">
        <v>28</v>
      </c>
      <c r="E6" s="197"/>
      <c r="F6" s="197"/>
      <c r="G6" s="197"/>
      <c r="H6" s="197"/>
      <c r="I6" s="197"/>
      <c r="J6" s="197"/>
      <c r="K6" s="197"/>
      <c r="L6" s="198"/>
      <c r="M6" s="194" t="s">
        <v>29</v>
      </c>
      <c r="N6" s="195"/>
      <c r="O6" s="194" t="s">
        <v>5</v>
      </c>
      <c r="P6" s="195"/>
      <c r="Q6" s="194" t="s">
        <v>7</v>
      </c>
      <c r="R6" s="195"/>
      <c r="S6" s="116" t="s">
        <v>30</v>
      </c>
    </row>
    <row r="7" spans="1:19" ht="9.75" customHeight="1" thickBot="1">
      <c r="A7" s="117"/>
      <c r="B7" s="118"/>
      <c r="C7" s="119"/>
      <c r="D7" s="120">
        <v>1</v>
      </c>
      <c r="E7" s="120"/>
      <c r="F7" s="120"/>
      <c r="G7" s="120">
        <v>2</v>
      </c>
      <c r="H7" s="120"/>
      <c r="I7" s="120"/>
      <c r="J7" s="120">
        <v>3</v>
      </c>
      <c r="K7" s="121"/>
      <c r="L7" s="122"/>
      <c r="M7" s="123"/>
      <c r="N7" s="124"/>
      <c r="O7" s="123"/>
      <c r="P7" s="124"/>
      <c r="Q7" s="123"/>
      <c r="R7" s="124"/>
      <c r="S7" s="125"/>
    </row>
    <row r="8" spans="1:19" ht="30" customHeight="1" thickTop="1">
      <c r="A8" s="126" t="s">
        <v>31</v>
      </c>
      <c r="B8" s="127" t="s">
        <v>90</v>
      </c>
      <c r="C8" s="127" t="s">
        <v>92</v>
      </c>
      <c r="D8" s="128">
        <v>21</v>
      </c>
      <c r="E8" s="129" t="s">
        <v>32</v>
      </c>
      <c r="F8" s="130">
        <v>19</v>
      </c>
      <c r="G8" s="128">
        <v>21</v>
      </c>
      <c r="H8" s="129" t="s">
        <v>32</v>
      </c>
      <c r="I8" s="130">
        <v>13</v>
      </c>
      <c r="J8" s="128"/>
      <c r="K8" s="129" t="s">
        <v>32</v>
      </c>
      <c r="L8" s="130"/>
      <c r="M8" s="131">
        <f aca="true" t="shared" si="0" ref="M8:M13">D8+G8+J8</f>
        <v>42</v>
      </c>
      <c r="N8" s="132">
        <f aca="true" t="shared" si="1" ref="N8:N13">F8+I8+L8</f>
        <v>32</v>
      </c>
      <c r="O8" s="133">
        <v>2</v>
      </c>
      <c r="P8" s="130">
        <v>0</v>
      </c>
      <c r="Q8" s="133">
        <v>1</v>
      </c>
      <c r="R8" s="130">
        <v>0</v>
      </c>
      <c r="S8" s="134"/>
    </row>
    <row r="9" spans="1:19" ht="30" customHeight="1">
      <c r="A9" s="126" t="s">
        <v>34</v>
      </c>
      <c r="B9" s="135" t="s">
        <v>91</v>
      </c>
      <c r="C9" s="135" t="s">
        <v>93</v>
      </c>
      <c r="D9" s="128">
        <v>21</v>
      </c>
      <c r="E9" s="128" t="s">
        <v>32</v>
      </c>
      <c r="F9" s="130">
        <v>15</v>
      </c>
      <c r="G9" s="128">
        <v>21</v>
      </c>
      <c r="H9" s="128" t="s">
        <v>32</v>
      </c>
      <c r="I9" s="130">
        <v>10</v>
      </c>
      <c r="J9" s="128"/>
      <c r="K9" s="128" t="s">
        <v>32</v>
      </c>
      <c r="L9" s="130"/>
      <c r="M9" s="131">
        <f t="shared" si="0"/>
        <v>42</v>
      </c>
      <c r="N9" s="132">
        <f t="shared" si="1"/>
        <v>25</v>
      </c>
      <c r="O9" s="133">
        <v>2</v>
      </c>
      <c r="P9" s="130">
        <v>0</v>
      </c>
      <c r="Q9" s="133">
        <v>1</v>
      </c>
      <c r="R9" s="130">
        <v>0</v>
      </c>
      <c r="S9" s="134"/>
    </row>
    <row r="10" spans="1:19" ht="30" customHeight="1">
      <c r="A10" s="126" t="s">
        <v>45</v>
      </c>
      <c r="B10" s="135" t="s">
        <v>101</v>
      </c>
      <c r="C10" s="135" t="s">
        <v>102</v>
      </c>
      <c r="D10" s="128">
        <v>20</v>
      </c>
      <c r="E10" s="128" t="s">
        <v>32</v>
      </c>
      <c r="F10" s="130">
        <v>22</v>
      </c>
      <c r="G10" s="128">
        <v>21</v>
      </c>
      <c r="H10" s="128" t="s">
        <v>32</v>
      </c>
      <c r="I10" s="130">
        <v>19</v>
      </c>
      <c r="J10" s="128">
        <v>21</v>
      </c>
      <c r="K10" s="128" t="s">
        <v>32</v>
      </c>
      <c r="L10" s="130">
        <v>14</v>
      </c>
      <c r="M10" s="131">
        <f t="shared" si="0"/>
        <v>62</v>
      </c>
      <c r="N10" s="132">
        <f t="shared" si="1"/>
        <v>55</v>
      </c>
      <c r="O10" s="133">
        <v>2</v>
      </c>
      <c r="P10" s="130">
        <v>1</v>
      </c>
      <c r="Q10" s="133">
        <v>1</v>
      </c>
      <c r="R10" s="130">
        <v>0</v>
      </c>
      <c r="S10" s="134"/>
    </row>
    <row r="11" spans="1:19" ht="30" customHeight="1">
      <c r="A11" s="126" t="s">
        <v>33</v>
      </c>
      <c r="B11" s="135" t="s">
        <v>47</v>
      </c>
      <c r="C11" s="135" t="s">
        <v>103</v>
      </c>
      <c r="D11" s="128">
        <v>21</v>
      </c>
      <c r="E11" s="128" t="s">
        <v>32</v>
      </c>
      <c r="F11" s="130">
        <v>4</v>
      </c>
      <c r="G11" s="128">
        <v>21</v>
      </c>
      <c r="H11" s="128" t="s">
        <v>32</v>
      </c>
      <c r="I11" s="130">
        <v>3</v>
      </c>
      <c r="J11" s="128"/>
      <c r="K11" s="128" t="s">
        <v>32</v>
      </c>
      <c r="L11" s="130"/>
      <c r="M11" s="131">
        <f t="shared" si="0"/>
        <v>42</v>
      </c>
      <c r="N11" s="132">
        <f t="shared" si="1"/>
        <v>7</v>
      </c>
      <c r="O11" s="133">
        <v>2</v>
      </c>
      <c r="P11" s="130">
        <v>0</v>
      </c>
      <c r="Q11" s="133">
        <v>1</v>
      </c>
      <c r="R11" s="130">
        <v>0</v>
      </c>
      <c r="S11" s="134"/>
    </row>
    <row r="12" spans="1:19" ht="30" customHeight="1">
      <c r="A12" s="126" t="s">
        <v>35</v>
      </c>
      <c r="B12" s="135" t="s">
        <v>59</v>
      </c>
      <c r="C12" s="135" t="s">
        <v>104</v>
      </c>
      <c r="D12" s="128">
        <v>21</v>
      </c>
      <c r="E12" s="128" t="s">
        <v>32</v>
      </c>
      <c r="F12" s="130">
        <v>2</v>
      </c>
      <c r="G12" s="128">
        <v>21</v>
      </c>
      <c r="H12" s="128" t="s">
        <v>32</v>
      </c>
      <c r="I12" s="130">
        <v>2</v>
      </c>
      <c r="J12" s="128"/>
      <c r="K12" s="128" t="s">
        <v>32</v>
      </c>
      <c r="L12" s="130"/>
      <c r="M12" s="131">
        <f t="shared" si="0"/>
        <v>42</v>
      </c>
      <c r="N12" s="132">
        <f t="shared" si="1"/>
        <v>4</v>
      </c>
      <c r="O12" s="133">
        <v>2</v>
      </c>
      <c r="P12" s="130">
        <v>0</v>
      </c>
      <c r="Q12" s="133">
        <v>1</v>
      </c>
      <c r="R12" s="130">
        <v>0</v>
      </c>
      <c r="S12" s="134"/>
    </row>
    <row r="13" spans="1:19" ht="30" customHeight="1" thickBot="1">
      <c r="A13" s="126" t="s">
        <v>44</v>
      </c>
      <c r="B13" s="136" t="s">
        <v>105</v>
      </c>
      <c r="C13" s="136" t="s">
        <v>106</v>
      </c>
      <c r="D13" s="137">
        <v>21</v>
      </c>
      <c r="E13" s="138" t="s">
        <v>32</v>
      </c>
      <c r="F13" s="139">
        <v>11</v>
      </c>
      <c r="G13" s="137">
        <v>21</v>
      </c>
      <c r="H13" s="138" t="s">
        <v>32</v>
      </c>
      <c r="I13" s="139">
        <v>7</v>
      </c>
      <c r="J13" s="137"/>
      <c r="K13" s="138" t="s">
        <v>32</v>
      </c>
      <c r="L13" s="139"/>
      <c r="M13" s="131">
        <f t="shared" si="0"/>
        <v>42</v>
      </c>
      <c r="N13" s="132">
        <f t="shared" si="1"/>
        <v>18</v>
      </c>
      <c r="O13" s="140">
        <v>2</v>
      </c>
      <c r="P13" s="139">
        <v>0</v>
      </c>
      <c r="Q13" s="140">
        <v>1</v>
      </c>
      <c r="R13" s="139">
        <v>0</v>
      </c>
      <c r="S13" s="141"/>
    </row>
    <row r="14" spans="1:19" ht="34.5" customHeight="1" thickBot="1">
      <c r="A14" s="142" t="s">
        <v>36</v>
      </c>
      <c r="B14" s="143" t="str">
        <f>C3</f>
        <v>JIŽNÍ MORAVA</v>
      </c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>
        <f aca="true" t="shared" si="2" ref="M14:R14">SUM(M8:M13)</f>
        <v>272</v>
      </c>
      <c r="N14" s="148">
        <f t="shared" si="2"/>
        <v>141</v>
      </c>
      <c r="O14" s="147">
        <f t="shared" si="2"/>
        <v>12</v>
      </c>
      <c r="P14" s="149">
        <f t="shared" si="2"/>
        <v>1</v>
      </c>
      <c r="Q14" s="147">
        <f t="shared" si="2"/>
        <v>6</v>
      </c>
      <c r="R14" s="148">
        <f t="shared" si="2"/>
        <v>0</v>
      </c>
      <c r="S14" s="150"/>
    </row>
    <row r="15" spans="4:19" ht="15"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 t="s">
        <v>37</v>
      </c>
    </row>
    <row r="16" ht="12.75">
      <c r="A16" s="153" t="s">
        <v>38</v>
      </c>
    </row>
    <row r="18" spans="1:2" ht="19.5" customHeight="1">
      <c r="A18" s="154" t="s">
        <v>39</v>
      </c>
      <c r="B18" s="1" t="s">
        <v>40</v>
      </c>
    </row>
    <row r="19" spans="1:2" ht="19.5" customHeight="1">
      <c r="A19" s="155"/>
      <c r="B19" s="1" t="s">
        <v>40</v>
      </c>
    </row>
    <row r="21" spans="1:20" ht="12.75">
      <c r="A21" s="156" t="s">
        <v>41</v>
      </c>
      <c r="C21" s="157"/>
      <c r="D21" s="156" t="s">
        <v>42</v>
      </c>
      <c r="E21" s="156"/>
      <c r="F21" s="156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2.75">
      <c r="A22" s="88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0" ht="12.75">
      <c r="A23" s="88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</row>
    <row r="24" spans="1:20" ht="12.75">
      <c r="A24" s="88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</row>
    <row r="25" spans="1:20" ht="12.75">
      <c r="A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2.75">
      <c r="A26" s="8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</row>
  </sheetData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6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3" t="s">
        <v>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97" t="s">
        <v>62</v>
      </c>
      <c r="D3" s="98"/>
      <c r="E3" s="98"/>
      <c r="F3" s="98"/>
      <c r="G3" s="98"/>
      <c r="H3" s="98"/>
      <c r="I3" s="98"/>
      <c r="J3" s="98"/>
      <c r="K3" s="98"/>
      <c r="L3" s="98"/>
      <c r="M3" s="99"/>
      <c r="N3" s="98"/>
      <c r="O3" s="98"/>
      <c r="P3" s="100" t="s">
        <v>2</v>
      </c>
      <c r="Q3" s="101"/>
      <c r="R3" s="102" t="s">
        <v>72</v>
      </c>
      <c r="S3" s="103"/>
    </row>
    <row r="4" spans="1:19" ht="19.5" customHeight="1">
      <c r="A4" s="95" t="s">
        <v>22</v>
      </c>
      <c r="B4" s="104"/>
      <c r="C4" s="159" t="s">
        <v>97</v>
      </c>
      <c r="D4" s="99"/>
      <c r="E4" s="99"/>
      <c r="F4" s="99"/>
      <c r="G4" s="98"/>
      <c r="H4" s="98"/>
      <c r="I4" s="98"/>
      <c r="J4" s="98"/>
      <c r="K4" s="98"/>
      <c r="L4" s="98"/>
      <c r="M4" s="98"/>
      <c r="N4" s="98"/>
      <c r="O4" s="98"/>
      <c r="P4" s="105" t="s">
        <v>23</v>
      </c>
      <c r="Q4" s="104"/>
      <c r="R4" s="98" t="s">
        <v>18</v>
      </c>
      <c r="S4" s="103"/>
    </row>
    <row r="5" spans="1:19" ht="19.5" customHeight="1" thickBot="1">
      <c r="A5" s="106" t="s">
        <v>24</v>
      </c>
      <c r="B5" s="107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110"/>
      <c r="O5" s="110"/>
      <c r="P5" s="111"/>
      <c r="Q5" s="112"/>
      <c r="R5" s="110"/>
      <c r="S5" s="113"/>
    </row>
    <row r="6" spans="1:19" ht="24.75" customHeight="1">
      <c r="A6" s="114"/>
      <c r="B6" s="115" t="s">
        <v>26</v>
      </c>
      <c r="C6" s="115" t="s">
        <v>27</v>
      </c>
      <c r="D6" s="196" t="s">
        <v>28</v>
      </c>
      <c r="E6" s="197"/>
      <c r="F6" s="197"/>
      <c r="G6" s="197"/>
      <c r="H6" s="197"/>
      <c r="I6" s="197"/>
      <c r="J6" s="197"/>
      <c r="K6" s="197"/>
      <c r="L6" s="198"/>
      <c r="M6" s="194" t="s">
        <v>29</v>
      </c>
      <c r="N6" s="195"/>
      <c r="O6" s="194" t="s">
        <v>5</v>
      </c>
      <c r="P6" s="195"/>
      <c r="Q6" s="194" t="s">
        <v>7</v>
      </c>
      <c r="R6" s="195"/>
      <c r="S6" s="116" t="s">
        <v>30</v>
      </c>
    </row>
    <row r="7" spans="1:19" ht="9.75" customHeight="1" thickBot="1">
      <c r="A7" s="117"/>
      <c r="B7" s="118"/>
      <c r="C7" s="119"/>
      <c r="D7" s="120">
        <v>1</v>
      </c>
      <c r="E7" s="120"/>
      <c r="F7" s="120"/>
      <c r="G7" s="120">
        <v>2</v>
      </c>
      <c r="H7" s="120"/>
      <c r="I7" s="120"/>
      <c r="J7" s="120">
        <v>3</v>
      </c>
      <c r="K7" s="121"/>
      <c r="L7" s="122"/>
      <c r="M7" s="123"/>
      <c r="N7" s="124"/>
      <c r="O7" s="123"/>
      <c r="P7" s="124"/>
      <c r="Q7" s="123"/>
      <c r="R7" s="124"/>
      <c r="S7" s="125"/>
    </row>
    <row r="8" spans="1:19" ht="30" customHeight="1" thickTop="1">
      <c r="A8" s="126" t="s">
        <v>31</v>
      </c>
      <c r="B8" s="127" t="s">
        <v>94</v>
      </c>
      <c r="C8" s="127" t="s">
        <v>95</v>
      </c>
      <c r="D8" s="128">
        <v>21</v>
      </c>
      <c r="E8" s="129" t="s">
        <v>32</v>
      </c>
      <c r="F8" s="130">
        <v>16</v>
      </c>
      <c r="G8" s="128">
        <v>16</v>
      </c>
      <c r="H8" s="129" t="s">
        <v>32</v>
      </c>
      <c r="I8" s="130">
        <v>21</v>
      </c>
      <c r="J8" s="128">
        <v>21</v>
      </c>
      <c r="K8" s="129" t="s">
        <v>32</v>
      </c>
      <c r="L8" s="130">
        <v>10</v>
      </c>
      <c r="M8" s="131">
        <f aca="true" t="shared" si="0" ref="M8:M13">D8+G8+J8</f>
        <v>58</v>
      </c>
      <c r="N8" s="132">
        <f aca="true" t="shared" si="1" ref="N8:N13">F8+I8+L8</f>
        <v>47</v>
      </c>
      <c r="O8" s="133">
        <v>2</v>
      </c>
      <c r="P8" s="130">
        <v>1</v>
      </c>
      <c r="Q8" s="133">
        <v>1</v>
      </c>
      <c r="R8" s="130">
        <v>0</v>
      </c>
      <c r="S8" s="134"/>
    </row>
    <row r="9" spans="1:19" ht="30" customHeight="1">
      <c r="A9" s="126" t="s">
        <v>34</v>
      </c>
      <c r="B9" s="135" t="s">
        <v>49</v>
      </c>
      <c r="C9" s="135" t="s">
        <v>96</v>
      </c>
      <c r="D9" s="128">
        <v>15</v>
      </c>
      <c r="E9" s="128" t="s">
        <v>32</v>
      </c>
      <c r="F9" s="130">
        <v>21</v>
      </c>
      <c r="G9" s="128">
        <v>21</v>
      </c>
      <c r="H9" s="128" t="s">
        <v>32</v>
      </c>
      <c r="I9" s="130">
        <v>19</v>
      </c>
      <c r="J9" s="128">
        <v>21</v>
      </c>
      <c r="K9" s="128" t="s">
        <v>32</v>
      </c>
      <c r="L9" s="130">
        <v>12</v>
      </c>
      <c r="M9" s="131">
        <f t="shared" si="0"/>
        <v>57</v>
      </c>
      <c r="N9" s="132">
        <f t="shared" si="1"/>
        <v>52</v>
      </c>
      <c r="O9" s="133">
        <v>2</v>
      </c>
      <c r="P9" s="130">
        <v>1</v>
      </c>
      <c r="Q9" s="133">
        <v>1</v>
      </c>
      <c r="R9" s="130">
        <v>0</v>
      </c>
      <c r="S9" s="134"/>
    </row>
    <row r="10" spans="1:19" ht="30" customHeight="1">
      <c r="A10" s="126" t="s">
        <v>45</v>
      </c>
      <c r="B10" s="135" t="s">
        <v>107</v>
      </c>
      <c r="C10" s="135" t="s">
        <v>111</v>
      </c>
      <c r="D10" s="128">
        <v>21</v>
      </c>
      <c r="E10" s="128" t="s">
        <v>32</v>
      </c>
      <c r="F10" s="130">
        <v>10</v>
      </c>
      <c r="G10" s="128">
        <v>21</v>
      </c>
      <c r="H10" s="128" t="s">
        <v>32</v>
      </c>
      <c r="I10" s="130">
        <v>13</v>
      </c>
      <c r="J10" s="128"/>
      <c r="K10" s="128" t="s">
        <v>32</v>
      </c>
      <c r="L10" s="130"/>
      <c r="M10" s="131">
        <f t="shared" si="0"/>
        <v>42</v>
      </c>
      <c r="N10" s="132">
        <f t="shared" si="1"/>
        <v>23</v>
      </c>
      <c r="O10" s="133">
        <v>2</v>
      </c>
      <c r="P10" s="130">
        <v>0</v>
      </c>
      <c r="Q10" s="133">
        <v>1</v>
      </c>
      <c r="R10" s="130">
        <v>0</v>
      </c>
      <c r="S10" s="134"/>
    </row>
    <row r="11" spans="1:19" ht="30" customHeight="1">
      <c r="A11" s="126" t="s">
        <v>33</v>
      </c>
      <c r="B11" s="135" t="s">
        <v>50</v>
      </c>
      <c r="C11" s="135" t="s">
        <v>108</v>
      </c>
      <c r="D11" s="128">
        <v>21</v>
      </c>
      <c r="E11" s="128" t="s">
        <v>32</v>
      </c>
      <c r="F11" s="130">
        <v>17</v>
      </c>
      <c r="G11" s="128">
        <v>21</v>
      </c>
      <c r="H11" s="128" t="s">
        <v>32</v>
      </c>
      <c r="I11" s="130">
        <v>12</v>
      </c>
      <c r="J11" s="128"/>
      <c r="K11" s="128" t="s">
        <v>32</v>
      </c>
      <c r="L11" s="130"/>
      <c r="M11" s="131">
        <f t="shared" si="0"/>
        <v>42</v>
      </c>
      <c r="N11" s="132">
        <f t="shared" si="1"/>
        <v>29</v>
      </c>
      <c r="O11" s="133">
        <v>2</v>
      </c>
      <c r="P11" s="130">
        <v>0</v>
      </c>
      <c r="Q11" s="133">
        <v>1</v>
      </c>
      <c r="R11" s="130">
        <v>0</v>
      </c>
      <c r="S11" s="134"/>
    </row>
    <row r="12" spans="1:19" ht="30" customHeight="1">
      <c r="A12" s="126" t="s">
        <v>35</v>
      </c>
      <c r="B12" s="135" t="s">
        <v>109</v>
      </c>
      <c r="C12" s="135" t="s">
        <v>112</v>
      </c>
      <c r="D12" s="128">
        <v>21</v>
      </c>
      <c r="E12" s="128" t="s">
        <v>32</v>
      </c>
      <c r="F12" s="130">
        <v>14</v>
      </c>
      <c r="G12" s="128">
        <v>22</v>
      </c>
      <c r="H12" s="128" t="s">
        <v>32</v>
      </c>
      <c r="I12" s="130">
        <v>20</v>
      </c>
      <c r="J12" s="128"/>
      <c r="K12" s="128" t="s">
        <v>32</v>
      </c>
      <c r="L12" s="130"/>
      <c r="M12" s="131">
        <f t="shared" si="0"/>
        <v>43</v>
      </c>
      <c r="N12" s="132">
        <f t="shared" si="1"/>
        <v>34</v>
      </c>
      <c r="O12" s="133">
        <v>2</v>
      </c>
      <c r="P12" s="130">
        <v>0</v>
      </c>
      <c r="Q12" s="133">
        <v>1</v>
      </c>
      <c r="R12" s="130">
        <v>0</v>
      </c>
      <c r="S12" s="134"/>
    </row>
    <row r="13" spans="1:19" ht="30" customHeight="1" thickBot="1">
      <c r="A13" s="126" t="s">
        <v>44</v>
      </c>
      <c r="B13" s="136" t="s">
        <v>110</v>
      </c>
      <c r="C13" s="136" t="s">
        <v>113</v>
      </c>
      <c r="D13" s="137">
        <v>21</v>
      </c>
      <c r="E13" s="138" t="s">
        <v>32</v>
      </c>
      <c r="F13" s="139">
        <v>7</v>
      </c>
      <c r="G13" s="137">
        <v>21</v>
      </c>
      <c r="H13" s="138">
        <v>7</v>
      </c>
      <c r="I13" s="139">
        <v>7</v>
      </c>
      <c r="J13" s="137"/>
      <c r="K13" s="138" t="s">
        <v>32</v>
      </c>
      <c r="L13" s="139"/>
      <c r="M13" s="131">
        <f t="shared" si="0"/>
        <v>42</v>
      </c>
      <c r="N13" s="132">
        <f t="shared" si="1"/>
        <v>14</v>
      </c>
      <c r="O13" s="140">
        <v>2</v>
      </c>
      <c r="P13" s="139">
        <v>0</v>
      </c>
      <c r="Q13" s="140">
        <v>1</v>
      </c>
      <c r="R13" s="139">
        <v>0</v>
      </c>
      <c r="S13" s="141"/>
    </row>
    <row r="14" spans="1:19" ht="34.5" customHeight="1" thickBot="1">
      <c r="A14" s="142" t="s">
        <v>36</v>
      </c>
      <c r="B14" s="143" t="str">
        <f>C3</f>
        <v>SEVERNÍ ČECHY</v>
      </c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>
        <f aca="true" t="shared" si="2" ref="M14:R14">SUM(M8:M13)</f>
        <v>284</v>
      </c>
      <c r="N14" s="148">
        <f t="shared" si="2"/>
        <v>199</v>
      </c>
      <c r="O14" s="147">
        <f t="shared" si="2"/>
        <v>12</v>
      </c>
      <c r="P14" s="149">
        <f t="shared" si="2"/>
        <v>2</v>
      </c>
      <c r="Q14" s="147">
        <f t="shared" si="2"/>
        <v>6</v>
      </c>
      <c r="R14" s="148">
        <f t="shared" si="2"/>
        <v>0</v>
      </c>
      <c r="S14" s="150"/>
    </row>
    <row r="15" spans="4:19" ht="15"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 t="s">
        <v>37</v>
      </c>
    </row>
    <row r="16" ht="12.75">
      <c r="A16" s="153" t="s">
        <v>38</v>
      </c>
    </row>
    <row r="18" spans="1:2" ht="19.5" customHeight="1">
      <c r="A18" s="154" t="s">
        <v>39</v>
      </c>
      <c r="B18" s="1" t="s">
        <v>40</v>
      </c>
    </row>
    <row r="19" spans="1:2" ht="19.5" customHeight="1">
      <c r="A19" s="155"/>
      <c r="B19" s="1" t="s">
        <v>40</v>
      </c>
    </row>
    <row r="21" spans="1:20" ht="12.75">
      <c r="A21" s="156" t="s">
        <v>41</v>
      </c>
      <c r="C21" s="157"/>
      <c r="D21" s="156" t="s">
        <v>42</v>
      </c>
      <c r="E21" s="156"/>
      <c r="F21" s="156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2.75">
      <c r="A22" s="88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0" ht="12.75">
      <c r="A23" s="88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</row>
    <row r="24" spans="1:20" ht="12.75">
      <c r="A24" s="88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</row>
    <row r="25" spans="1:20" ht="12.75">
      <c r="A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2.75">
      <c r="A26" s="8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</row>
  </sheetData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6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3" t="s">
        <v>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97" t="s">
        <v>71</v>
      </c>
      <c r="D3" s="98"/>
      <c r="E3" s="98"/>
      <c r="F3" s="98"/>
      <c r="G3" s="98"/>
      <c r="H3" s="98"/>
      <c r="I3" s="98"/>
      <c r="J3" s="98"/>
      <c r="K3" s="98"/>
      <c r="L3" s="98"/>
      <c r="M3" s="99"/>
      <c r="N3" s="98"/>
      <c r="O3" s="98"/>
      <c r="P3" s="100" t="s">
        <v>2</v>
      </c>
      <c r="Q3" s="101"/>
      <c r="R3" s="102" t="s">
        <v>72</v>
      </c>
      <c r="S3" s="103"/>
    </row>
    <row r="4" spans="1:19" ht="19.5" customHeight="1">
      <c r="A4" s="95" t="s">
        <v>22</v>
      </c>
      <c r="B4" s="104"/>
      <c r="C4" s="159" t="s">
        <v>51</v>
      </c>
      <c r="D4" s="99"/>
      <c r="E4" s="99"/>
      <c r="F4" s="99"/>
      <c r="G4" s="98"/>
      <c r="H4" s="98"/>
      <c r="I4" s="98"/>
      <c r="J4" s="98"/>
      <c r="K4" s="98"/>
      <c r="L4" s="98"/>
      <c r="M4" s="98"/>
      <c r="N4" s="98"/>
      <c r="O4" s="98"/>
      <c r="P4" s="105" t="s">
        <v>23</v>
      </c>
      <c r="Q4" s="104"/>
      <c r="R4" s="98" t="s">
        <v>18</v>
      </c>
      <c r="S4" s="103"/>
    </row>
    <row r="5" spans="1:19" ht="19.5" customHeight="1" thickBot="1">
      <c r="A5" s="106" t="s">
        <v>24</v>
      </c>
      <c r="B5" s="107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110"/>
      <c r="O5" s="110"/>
      <c r="P5" s="111"/>
      <c r="Q5" s="112"/>
      <c r="R5" s="110"/>
      <c r="S5" s="113"/>
    </row>
    <row r="6" spans="1:19" ht="24.75" customHeight="1">
      <c r="A6" s="114"/>
      <c r="B6" s="115" t="s">
        <v>26</v>
      </c>
      <c r="C6" s="115" t="s">
        <v>27</v>
      </c>
      <c r="D6" s="196" t="s">
        <v>28</v>
      </c>
      <c r="E6" s="197"/>
      <c r="F6" s="197"/>
      <c r="G6" s="197"/>
      <c r="H6" s="197"/>
      <c r="I6" s="197"/>
      <c r="J6" s="197"/>
      <c r="K6" s="197"/>
      <c r="L6" s="198"/>
      <c r="M6" s="194" t="s">
        <v>29</v>
      </c>
      <c r="N6" s="195"/>
      <c r="O6" s="194" t="s">
        <v>5</v>
      </c>
      <c r="P6" s="195"/>
      <c r="Q6" s="194" t="s">
        <v>7</v>
      </c>
      <c r="R6" s="195"/>
      <c r="S6" s="116" t="s">
        <v>30</v>
      </c>
    </row>
    <row r="7" spans="1:19" ht="9.75" customHeight="1" thickBot="1">
      <c r="A7" s="117"/>
      <c r="B7" s="118"/>
      <c r="C7" s="119"/>
      <c r="D7" s="120">
        <v>1</v>
      </c>
      <c r="E7" s="120"/>
      <c r="F7" s="120"/>
      <c r="G7" s="120">
        <v>2</v>
      </c>
      <c r="H7" s="120"/>
      <c r="I7" s="120"/>
      <c r="J7" s="120">
        <v>3</v>
      </c>
      <c r="K7" s="121"/>
      <c r="L7" s="122"/>
      <c r="M7" s="123"/>
      <c r="N7" s="124"/>
      <c r="O7" s="123"/>
      <c r="P7" s="124"/>
      <c r="Q7" s="123"/>
      <c r="R7" s="124"/>
      <c r="S7" s="125"/>
    </row>
    <row r="8" spans="1:19" ht="30" customHeight="1" thickTop="1">
      <c r="A8" s="126" t="s">
        <v>31</v>
      </c>
      <c r="B8" s="127" t="s">
        <v>56</v>
      </c>
      <c r="C8" s="127" t="s">
        <v>98</v>
      </c>
      <c r="D8" s="128">
        <v>21</v>
      </c>
      <c r="E8" s="129" t="s">
        <v>32</v>
      </c>
      <c r="F8" s="130">
        <v>7</v>
      </c>
      <c r="G8" s="128">
        <v>21</v>
      </c>
      <c r="H8" s="129" t="s">
        <v>32</v>
      </c>
      <c r="I8" s="130">
        <v>2</v>
      </c>
      <c r="J8" s="128"/>
      <c r="K8" s="129" t="s">
        <v>32</v>
      </c>
      <c r="L8" s="130"/>
      <c r="M8" s="131">
        <f aca="true" t="shared" si="0" ref="M8:M13">D8+G8+J8</f>
        <v>42</v>
      </c>
      <c r="N8" s="132">
        <f aca="true" t="shared" si="1" ref="N8:N13">F8+I8+L8</f>
        <v>9</v>
      </c>
      <c r="O8" s="133">
        <v>2</v>
      </c>
      <c r="P8" s="130">
        <v>0</v>
      </c>
      <c r="Q8" s="133">
        <v>1</v>
      </c>
      <c r="R8" s="130">
        <v>0</v>
      </c>
      <c r="S8" s="134"/>
    </row>
    <row r="9" spans="1:19" ht="30" customHeight="1">
      <c r="A9" s="126" t="s">
        <v>34</v>
      </c>
      <c r="B9" s="135" t="s">
        <v>55</v>
      </c>
      <c r="C9" s="135" t="s">
        <v>100</v>
      </c>
      <c r="D9" s="128">
        <v>21</v>
      </c>
      <c r="E9" s="128" t="s">
        <v>32</v>
      </c>
      <c r="F9" s="130">
        <v>10</v>
      </c>
      <c r="G9" s="128">
        <v>21</v>
      </c>
      <c r="H9" s="128" t="s">
        <v>32</v>
      </c>
      <c r="I9" s="130">
        <v>8</v>
      </c>
      <c r="J9" s="128"/>
      <c r="K9" s="128" t="s">
        <v>32</v>
      </c>
      <c r="L9" s="130"/>
      <c r="M9" s="131">
        <f t="shared" si="0"/>
        <v>42</v>
      </c>
      <c r="N9" s="132">
        <f t="shared" si="1"/>
        <v>18</v>
      </c>
      <c r="O9" s="133">
        <v>2</v>
      </c>
      <c r="P9" s="130">
        <v>0</v>
      </c>
      <c r="Q9" s="133">
        <v>1</v>
      </c>
      <c r="R9" s="130">
        <v>0</v>
      </c>
      <c r="S9" s="134"/>
    </row>
    <row r="10" spans="1:19" ht="30" customHeight="1">
      <c r="A10" s="126" t="s">
        <v>45</v>
      </c>
      <c r="B10" s="135" t="s">
        <v>54</v>
      </c>
      <c r="C10" s="135" t="s">
        <v>99</v>
      </c>
      <c r="D10" s="128">
        <v>21</v>
      </c>
      <c r="E10" s="128" t="s">
        <v>32</v>
      </c>
      <c r="F10" s="130">
        <v>7</v>
      </c>
      <c r="G10" s="128">
        <v>21</v>
      </c>
      <c r="H10" s="128" t="s">
        <v>32</v>
      </c>
      <c r="I10" s="130">
        <v>10</v>
      </c>
      <c r="J10" s="128"/>
      <c r="K10" s="128" t="s">
        <v>32</v>
      </c>
      <c r="L10" s="130"/>
      <c r="M10" s="131">
        <f t="shared" si="0"/>
        <v>42</v>
      </c>
      <c r="N10" s="132">
        <f t="shared" si="1"/>
        <v>17</v>
      </c>
      <c r="O10" s="133">
        <v>2</v>
      </c>
      <c r="P10" s="130">
        <v>0</v>
      </c>
      <c r="Q10" s="133">
        <v>1</v>
      </c>
      <c r="R10" s="130">
        <v>0</v>
      </c>
      <c r="S10" s="134"/>
    </row>
    <row r="11" spans="1:19" ht="30" customHeight="1">
      <c r="A11" s="126" t="s">
        <v>33</v>
      </c>
      <c r="B11" s="135" t="s">
        <v>114</v>
      </c>
      <c r="C11" s="135" t="s">
        <v>48</v>
      </c>
      <c r="D11" s="128">
        <v>21</v>
      </c>
      <c r="E11" s="128" t="s">
        <v>32</v>
      </c>
      <c r="F11" s="130">
        <v>10</v>
      </c>
      <c r="G11" s="128">
        <v>21</v>
      </c>
      <c r="H11" s="128" t="s">
        <v>32</v>
      </c>
      <c r="I11" s="130">
        <v>10</v>
      </c>
      <c r="J11" s="128"/>
      <c r="K11" s="128" t="s">
        <v>32</v>
      </c>
      <c r="L11" s="130"/>
      <c r="M11" s="131">
        <f t="shared" si="0"/>
        <v>42</v>
      </c>
      <c r="N11" s="132">
        <f t="shared" si="1"/>
        <v>20</v>
      </c>
      <c r="O11" s="133">
        <v>2</v>
      </c>
      <c r="P11" s="130">
        <v>0</v>
      </c>
      <c r="Q11" s="133">
        <v>1</v>
      </c>
      <c r="R11" s="130">
        <v>0</v>
      </c>
      <c r="S11" s="134"/>
    </row>
    <row r="12" spans="1:19" ht="30" customHeight="1">
      <c r="A12" s="126" t="s">
        <v>35</v>
      </c>
      <c r="B12" s="135" t="s">
        <v>115</v>
      </c>
      <c r="C12" s="135" t="s">
        <v>136</v>
      </c>
      <c r="D12" s="128">
        <v>21</v>
      </c>
      <c r="E12" s="128" t="s">
        <v>32</v>
      </c>
      <c r="F12" s="130">
        <v>6</v>
      </c>
      <c r="G12" s="128">
        <v>21</v>
      </c>
      <c r="H12" s="128" t="s">
        <v>32</v>
      </c>
      <c r="I12" s="130">
        <v>4</v>
      </c>
      <c r="J12" s="128"/>
      <c r="K12" s="128" t="s">
        <v>32</v>
      </c>
      <c r="L12" s="130"/>
      <c r="M12" s="131">
        <f t="shared" si="0"/>
        <v>42</v>
      </c>
      <c r="N12" s="132">
        <f t="shared" si="1"/>
        <v>10</v>
      </c>
      <c r="O12" s="133">
        <v>2</v>
      </c>
      <c r="P12" s="130">
        <v>0</v>
      </c>
      <c r="Q12" s="133">
        <v>1</v>
      </c>
      <c r="R12" s="130">
        <v>0</v>
      </c>
      <c r="S12" s="134"/>
    </row>
    <row r="13" spans="1:19" ht="30" customHeight="1" thickBot="1">
      <c r="A13" s="126" t="s">
        <v>44</v>
      </c>
      <c r="B13" s="136" t="s">
        <v>117</v>
      </c>
      <c r="C13" s="136" t="s">
        <v>137</v>
      </c>
      <c r="D13" s="137">
        <v>21</v>
      </c>
      <c r="E13" s="138" t="s">
        <v>32</v>
      </c>
      <c r="F13" s="139">
        <v>13</v>
      </c>
      <c r="G13" s="137">
        <v>19</v>
      </c>
      <c r="H13" s="138" t="s">
        <v>32</v>
      </c>
      <c r="I13" s="139">
        <v>21</v>
      </c>
      <c r="J13" s="137">
        <v>12</v>
      </c>
      <c r="K13" s="138" t="s">
        <v>32</v>
      </c>
      <c r="L13" s="139">
        <v>21</v>
      </c>
      <c r="M13" s="131">
        <f t="shared" si="0"/>
        <v>52</v>
      </c>
      <c r="N13" s="132">
        <f t="shared" si="1"/>
        <v>55</v>
      </c>
      <c r="O13" s="140">
        <v>1</v>
      </c>
      <c r="P13" s="139">
        <v>2</v>
      </c>
      <c r="Q13" s="140">
        <v>0</v>
      </c>
      <c r="R13" s="139">
        <v>1</v>
      </c>
      <c r="S13" s="141"/>
    </row>
    <row r="14" spans="1:19" ht="34.5" customHeight="1" thickBot="1">
      <c r="A14" s="142" t="s">
        <v>36</v>
      </c>
      <c r="B14" s="143" t="str">
        <f>C3</f>
        <v>SOKOL KLIMKOVICE</v>
      </c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>
        <f aca="true" t="shared" si="2" ref="M14:R14">SUM(M8:M13)</f>
        <v>262</v>
      </c>
      <c r="N14" s="148">
        <f t="shared" si="2"/>
        <v>129</v>
      </c>
      <c r="O14" s="147">
        <f t="shared" si="2"/>
        <v>11</v>
      </c>
      <c r="P14" s="149">
        <f t="shared" si="2"/>
        <v>2</v>
      </c>
      <c r="Q14" s="147">
        <f t="shared" si="2"/>
        <v>5</v>
      </c>
      <c r="R14" s="148">
        <f t="shared" si="2"/>
        <v>1</v>
      </c>
      <c r="S14" s="150"/>
    </row>
    <row r="15" spans="4:19" ht="15"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 t="s">
        <v>37</v>
      </c>
    </row>
    <row r="16" ht="12.75">
      <c r="A16" s="153" t="s">
        <v>38</v>
      </c>
    </row>
    <row r="18" spans="1:2" ht="19.5" customHeight="1">
      <c r="A18" s="154" t="s">
        <v>39</v>
      </c>
      <c r="B18" s="1" t="s">
        <v>40</v>
      </c>
    </row>
    <row r="19" spans="1:2" ht="19.5" customHeight="1">
      <c r="A19" s="155"/>
      <c r="B19" s="1" t="s">
        <v>40</v>
      </c>
    </row>
    <row r="21" spans="1:20" ht="12.75">
      <c r="A21" s="156" t="s">
        <v>41</v>
      </c>
      <c r="C21" s="157"/>
      <c r="D21" s="156" t="s">
        <v>42</v>
      </c>
      <c r="E21" s="156"/>
      <c r="F21" s="156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2.75">
      <c r="A22" s="88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0" ht="12.75">
      <c r="A23" s="88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</row>
    <row r="24" spans="1:20" ht="12.75">
      <c r="A24" s="88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</row>
    <row r="25" spans="1:20" ht="12.75">
      <c r="A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2.75">
      <c r="A26" s="8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</row>
  </sheetData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6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49"/>
  <sheetViews>
    <sheetView workbookViewId="0" topLeftCell="A1">
      <selection activeCell="A1" sqref="A1"/>
    </sheetView>
  </sheetViews>
  <sheetFormatPr defaultColWidth="9.00390625" defaultRowHeight="12.75"/>
  <cols>
    <col min="1" max="1" width="20.75390625" style="0" customWidth="1"/>
    <col min="2" max="13" width="5.75390625" style="0" customWidth="1"/>
    <col min="14" max="21" width="4.75390625" style="0" customWidth="1"/>
  </cols>
  <sheetData>
    <row r="1" spans="1:2" ht="26.25">
      <c r="A1" s="2" t="s">
        <v>0</v>
      </c>
      <c r="B1" s="3" t="s">
        <v>60</v>
      </c>
    </row>
    <row r="2" spans="1:22" ht="15">
      <c r="A2" s="2" t="s">
        <v>1</v>
      </c>
      <c r="B2" s="4" t="s">
        <v>18</v>
      </c>
      <c r="N2" s="192" t="s">
        <v>163</v>
      </c>
      <c r="O2" s="192"/>
      <c r="P2" s="192"/>
      <c r="Q2" s="192"/>
      <c r="R2" s="192"/>
      <c r="S2" s="192"/>
      <c r="T2" s="192"/>
      <c r="U2" s="192"/>
      <c r="V2" s="192"/>
    </row>
    <row r="3" spans="1:22" ht="15">
      <c r="A3" s="2" t="s">
        <v>2</v>
      </c>
      <c r="B3" s="90" t="s">
        <v>73</v>
      </c>
      <c r="N3" s="192"/>
      <c r="O3" s="192"/>
      <c r="P3" s="192"/>
      <c r="Q3" s="192"/>
      <c r="R3" s="192"/>
      <c r="S3" s="192"/>
      <c r="T3" s="192"/>
      <c r="U3" s="192"/>
      <c r="V3" s="192"/>
    </row>
    <row r="4" ht="12.75">
      <c r="A4" s="2"/>
    </row>
    <row r="5" spans="2:5" ht="16.5" customHeight="1" thickBot="1">
      <c r="B5" s="5"/>
      <c r="C5" s="5"/>
      <c r="D5" s="5"/>
      <c r="E5" s="5"/>
    </row>
    <row r="6" spans="1:22" ht="16.5" customHeight="1">
      <c r="A6" s="6"/>
      <c r="B6" s="7"/>
      <c r="C6" s="8"/>
      <c r="D6" s="8"/>
      <c r="E6" s="9"/>
      <c r="F6" s="7"/>
      <c r="G6" s="8"/>
      <c r="H6" s="8"/>
      <c r="I6" s="9"/>
      <c r="J6" s="8"/>
      <c r="K6" s="8"/>
      <c r="L6" s="8"/>
      <c r="M6" s="8"/>
      <c r="N6" s="10"/>
      <c r="O6" s="11"/>
      <c r="P6" s="12"/>
      <c r="Q6" s="11"/>
      <c r="R6" s="13"/>
      <c r="S6" s="14"/>
      <c r="T6" s="12"/>
      <c r="U6" s="11"/>
      <c r="V6" s="15"/>
    </row>
    <row r="7" spans="1:22" ht="16.5" customHeight="1">
      <c r="A7" s="16"/>
      <c r="B7" s="180" t="str">
        <f>A11</f>
        <v>VÝBĚR</v>
      </c>
      <c r="C7" s="181"/>
      <c r="D7" s="181"/>
      <c r="E7" s="182"/>
      <c r="F7" s="180" t="str">
        <f>A16</f>
        <v>JIŽNÍ </v>
      </c>
      <c r="G7" s="181"/>
      <c r="H7" s="181"/>
      <c r="I7" s="182"/>
      <c r="J7" s="180" t="str">
        <f>A21</f>
        <v>VÝBĚR</v>
      </c>
      <c r="K7" s="181"/>
      <c r="L7" s="181"/>
      <c r="M7" s="182"/>
      <c r="N7" s="17"/>
      <c r="O7" s="18"/>
      <c r="P7" s="19"/>
      <c r="Q7" s="18"/>
      <c r="R7" s="20"/>
      <c r="S7" s="21"/>
      <c r="T7" s="19"/>
      <c r="U7" s="18"/>
      <c r="V7" s="22" t="s">
        <v>3</v>
      </c>
    </row>
    <row r="8" spans="1:22" ht="16.5" customHeight="1">
      <c r="A8" s="16"/>
      <c r="B8" s="180" t="str">
        <f>A12</f>
        <v>ZÁPADNÍCH ČECH</v>
      </c>
      <c r="C8" s="181"/>
      <c r="D8" s="181"/>
      <c r="E8" s="182"/>
      <c r="F8" s="180" t="str">
        <f>A17</f>
        <v>ČECHY</v>
      </c>
      <c r="G8" s="181"/>
      <c r="H8" s="181"/>
      <c r="I8" s="182"/>
      <c r="J8" s="180" t="str">
        <f>A22</f>
        <v>PRAHY "A"</v>
      </c>
      <c r="K8" s="181"/>
      <c r="L8" s="181"/>
      <c r="M8" s="182"/>
      <c r="N8" s="186" t="s">
        <v>4</v>
      </c>
      <c r="O8" s="185"/>
      <c r="P8" s="190" t="s">
        <v>5</v>
      </c>
      <c r="Q8" s="185"/>
      <c r="R8" s="184" t="s">
        <v>6</v>
      </c>
      <c r="S8" s="185"/>
      <c r="T8" s="184" t="s">
        <v>7</v>
      </c>
      <c r="U8" s="185"/>
      <c r="V8" s="22" t="s">
        <v>8</v>
      </c>
    </row>
    <row r="9" spans="1:22" ht="16.5" customHeight="1" thickBot="1">
      <c r="A9" s="23"/>
      <c r="B9" s="24"/>
      <c r="C9" s="25"/>
      <c r="D9" s="25"/>
      <c r="E9" s="26"/>
      <c r="F9" s="24"/>
      <c r="G9" s="25"/>
      <c r="H9" s="25"/>
      <c r="I9" s="26"/>
      <c r="J9" s="25"/>
      <c r="K9" s="25"/>
      <c r="L9" s="25"/>
      <c r="M9" s="25"/>
      <c r="N9" s="27"/>
      <c r="O9" s="28"/>
      <c r="P9" s="29"/>
      <c r="Q9" s="28"/>
      <c r="R9" s="30"/>
      <c r="S9" s="28"/>
      <c r="T9" s="30"/>
      <c r="U9" s="28"/>
      <c r="V9" s="31"/>
    </row>
    <row r="10" spans="1:22" ht="16.5" customHeight="1" thickTop="1">
      <c r="A10" s="32"/>
      <c r="B10" s="160"/>
      <c r="C10" s="160"/>
      <c r="D10" s="160"/>
      <c r="E10" s="161"/>
      <c r="F10" s="71"/>
      <c r="G10" s="66"/>
      <c r="H10" s="66"/>
      <c r="I10" s="67"/>
      <c r="J10" s="71"/>
      <c r="K10" s="66"/>
      <c r="L10" s="66"/>
      <c r="M10" s="67"/>
      <c r="N10" s="33"/>
      <c r="O10" s="34"/>
      <c r="P10" s="35"/>
      <c r="Q10" s="36"/>
      <c r="R10" s="37"/>
      <c r="S10" s="38"/>
      <c r="T10" s="39"/>
      <c r="U10" s="40"/>
      <c r="V10" s="22"/>
    </row>
    <row r="11" spans="1:22" ht="16.5" customHeight="1">
      <c r="A11" s="41" t="s">
        <v>78</v>
      </c>
      <c r="B11" s="162"/>
      <c r="C11" s="163"/>
      <c r="D11" s="163"/>
      <c r="E11" s="164"/>
      <c r="F11" s="165"/>
      <c r="G11" s="42">
        <v>2</v>
      </c>
      <c r="H11" s="64">
        <v>4</v>
      </c>
      <c r="I11" s="65"/>
      <c r="J11" s="165"/>
      <c r="K11" s="42">
        <v>2</v>
      </c>
      <c r="L11" s="64">
        <v>4</v>
      </c>
      <c r="M11" s="65"/>
      <c r="N11" s="33"/>
      <c r="O11" s="34"/>
      <c r="P11" s="35"/>
      <c r="Q11" s="36"/>
      <c r="R11" s="43">
        <f>G11+K11</f>
        <v>4</v>
      </c>
      <c r="S11" s="38">
        <f>H11+L11</f>
        <v>8</v>
      </c>
      <c r="T11" s="39"/>
      <c r="U11" s="40"/>
      <c r="V11" s="183">
        <v>6</v>
      </c>
    </row>
    <row r="12" spans="1:22" ht="16.5" customHeight="1">
      <c r="A12" s="41" t="s">
        <v>170</v>
      </c>
      <c r="B12" s="162"/>
      <c r="C12" s="163"/>
      <c r="D12" s="163"/>
      <c r="E12" s="164"/>
      <c r="F12" s="165"/>
      <c r="G12" s="44">
        <v>4</v>
      </c>
      <c r="H12" s="44">
        <v>8</v>
      </c>
      <c r="I12" s="65"/>
      <c r="J12" s="165"/>
      <c r="K12" s="44">
        <v>4</v>
      </c>
      <c r="L12" s="44">
        <v>9</v>
      </c>
      <c r="M12" s="65"/>
      <c r="N12" s="33"/>
      <c r="O12" s="34"/>
      <c r="P12" s="35">
        <f>G12+K12</f>
        <v>8</v>
      </c>
      <c r="Q12" s="36">
        <f>H12+L12</f>
        <v>17</v>
      </c>
      <c r="R12" s="37"/>
      <c r="S12" s="38"/>
      <c r="T12" s="188">
        <v>2</v>
      </c>
      <c r="U12" s="189"/>
      <c r="V12" s="183"/>
    </row>
    <row r="13" spans="1:22" ht="16.5" customHeight="1">
      <c r="A13" s="41"/>
      <c r="B13" s="160"/>
      <c r="C13" s="160"/>
      <c r="D13" s="160"/>
      <c r="E13" s="161"/>
      <c r="F13" s="71"/>
      <c r="G13" s="45">
        <v>142</v>
      </c>
      <c r="H13" s="46">
        <v>213</v>
      </c>
      <c r="I13" s="67"/>
      <c r="J13" s="71"/>
      <c r="K13" s="45">
        <v>167</v>
      </c>
      <c r="L13" s="46">
        <v>247</v>
      </c>
      <c r="M13" s="67"/>
      <c r="N13" s="47">
        <f>G13+K13</f>
        <v>309</v>
      </c>
      <c r="O13" s="34">
        <f>H13+L13</f>
        <v>460</v>
      </c>
      <c r="P13" s="48"/>
      <c r="Q13" s="36"/>
      <c r="R13" s="37"/>
      <c r="S13" s="38"/>
      <c r="T13" s="39"/>
      <c r="U13" s="40"/>
      <c r="V13" s="183"/>
    </row>
    <row r="14" spans="1:22" ht="16.5" customHeight="1">
      <c r="A14" s="49"/>
      <c r="B14" s="166"/>
      <c r="C14" s="166"/>
      <c r="D14" s="166"/>
      <c r="E14" s="167"/>
      <c r="F14" s="50"/>
      <c r="G14" s="51"/>
      <c r="H14" s="51"/>
      <c r="I14" s="52"/>
      <c r="J14" s="50"/>
      <c r="K14" s="51"/>
      <c r="L14" s="51"/>
      <c r="M14" s="52"/>
      <c r="N14" s="53"/>
      <c r="O14" s="54"/>
      <c r="P14" s="55"/>
      <c r="Q14" s="56"/>
      <c r="R14" s="57"/>
      <c r="S14" s="58"/>
      <c r="T14" s="59"/>
      <c r="U14" s="60"/>
      <c r="V14" s="61"/>
    </row>
    <row r="15" spans="1:22" ht="16.5" customHeight="1">
      <c r="A15" s="41"/>
      <c r="B15" s="62"/>
      <c r="C15" s="62"/>
      <c r="D15" s="62"/>
      <c r="E15" s="63"/>
      <c r="F15" s="168"/>
      <c r="G15" s="169"/>
      <c r="H15" s="169"/>
      <c r="I15" s="170"/>
      <c r="J15" s="70"/>
      <c r="K15" s="62"/>
      <c r="L15" s="62"/>
      <c r="M15" s="63"/>
      <c r="N15" s="33"/>
      <c r="O15" s="34"/>
      <c r="P15" s="48"/>
      <c r="Q15" s="36"/>
      <c r="R15" s="37"/>
      <c r="S15" s="38"/>
      <c r="T15" s="39"/>
      <c r="U15" s="40"/>
      <c r="V15" s="22"/>
    </row>
    <row r="16" spans="1:22" ht="16.5" customHeight="1">
      <c r="A16" s="41" t="s">
        <v>155</v>
      </c>
      <c r="B16" s="64"/>
      <c r="C16" s="42">
        <f>H11</f>
        <v>4</v>
      </c>
      <c r="D16" s="64">
        <f>G11</f>
        <v>2</v>
      </c>
      <c r="E16" s="65"/>
      <c r="F16" s="171"/>
      <c r="G16" s="163"/>
      <c r="H16" s="163"/>
      <c r="I16" s="164"/>
      <c r="J16" s="165"/>
      <c r="K16" s="42">
        <v>3</v>
      </c>
      <c r="L16" s="64">
        <v>3</v>
      </c>
      <c r="M16" s="65"/>
      <c r="N16" s="33"/>
      <c r="O16" s="34"/>
      <c r="P16" s="48"/>
      <c r="Q16" s="36"/>
      <c r="R16" s="43">
        <f>C16+K16</f>
        <v>7</v>
      </c>
      <c r="S16" s="38">
        <f>D16+L16</f>
        <v>5</v>
      </c>
      <c r="T16" s="39"/>
      <c r="U16" s="40"/>
      <c r="V16" s="183">
        <v>5</v>
      </c>
    </row>
    <row r="17" spans="1:22" ht="16.5" customHeight="1">
      <c r="A17" s="41" t="s">
        <v>77</v>
      </c>
      <c r="B17" s="66"/>
      <c r="C17" s="44">
        <f>H12</f>
        <v>8</v>
      </c>
      <c r="D17" s="44">
        <f>G12</f>
        <v>4</v>
      </c>
      <c r="E17" s="67"/>
      <c r="F17" s="171"/>
      <c r="G17" s="163"/>
      <c r="H17" s="163"/>
      <c r="I17" s="164"/>
      <c r="J17" s="165"/>
      <c r="K17" s="44">
        <v>6</v>
      </c>
      <c r="L17" s="44">
        <v>7</v>
      </c>
      <c r="M17" s="65"/>
      <c r="N17" s="33"/>
      <c r="O17" s="34"/>
      <c r="P17" s="48">
        <f>C17+K17</f>
        <v>14</v>
      </c>
      <c r="Q17" s="36">
        <f>D17+L17</f>
        <v>11</v>
      </c>
      <c r="R17" s="37"/>
      <c r="S17" s="38"/>
      <c r="T17" s="188">
        <v>5</v>
      </c>
      <c r="U17" s="189"/>
      <c r="V17" s="183"/>
    </row>
    <row r="18" spans="1:22" ht="16.5" customHeight="1">
      <c r="A18" s="41"/>
      <c r="B18" s="172"/>
      <c r="C18" s="45">
        <f>H13</f>
        <v>213</v>
      </c>
      <c r="D18" s="46">
        <f>G13</f>
        <v>142</v>
      </c>
      <c r="E18" s="67"/>
      <c r="F18" s="173"/>
      <c r="G18" s="160"/>
      <c r="H18" s="160"/>
      <c r="I18" s="161"/>
      <c r="J18" s="71"/>
      <c r="K18" s="45">
        <v>164</v>
      </c>
      <c r="L18" s="46">
        <v>190</v>
      </c>
      <c r="M18" s="67"/>
      <c r="N18" s="47">
        <f>C18+K18</f>
        <v>377</v>
      </c>
      <c r="O18" s="34">
        <f>D18+L18</f>
        <v>332</v>
      </c>
      <c r="P18" s="48"/>
      <c r="Q18" s="36"/>
      <c r="R18" s="37"/>
      <c r="S18" s="38"/>
      <c r="T18" s="39"/>
      <c r="U18" s="40"/>
      <c r="V18" s="183"/>
    </row>
    <row r="19" spans="1:22" ht="16.5" customHeight="1">
      <c r="A19" s="49"/>
      <c r="B19" s="68"/>
      <c r="C19" s="68"/>
      <c r="D19" s="68"/>
      <c r="E19" s="69"/>
      <c r="F19" s="174"/>
      <c r="G19" s="166"/>
      <c r="H19" s="166"/>
      <c r="I19" s="167"/>
      <c r="J19" s="50"/>
      <c r="K19" s="51"/>
      <c r="L19" s="51"/>
      <c r="M19" s="52"/>
      <c r="N19" s="53"/>
      <c r="O19" s="54"/>
      <c r="P19" s="55"/>
      <c r="Q19" s="56"/>
      <c r="R19" s="57"/>
      <c r="S19" s="58"/>
      <c r="T19" s="59"/>
      <c r="U19" s="60"/>
      <c r="V19" s="61"/>
    </row>
    <row r="20" spans="1:22" ht="16.5" customHeight="1">
      <c r="A20" s="41"/>
      <c r="B20" s="62"/>
      <c r="C20" s="62"/>
      <c r="D20" s="62"/>
      <c r="E20" s="63"/>
      <c r="F20" s="70"/>
      <c r="G20" s="62"/>
      <c r="H20" s="62"/>
      <c r="I20" s="63"/>
      <c r="J20" s="169"/>
      <c r="K20" s="169"/>
      <c r="L20" s="169"/>
      <c r="M20" s="169"/>
      <c r="N20" s="33"/>
      <c r="O20" s="34"/>
      <c r="P20" s="48"/>
      <c r="Q20" s="36"/>
      <c r="R20" s="37"/>
      <c r="S20" s="38"/>
      <c r="T20" s="39"/>
      <c r="U20" s="40"/>
      <c r="V20" s="22"/>
    </row>
    <row r="21" spans="1:22" ht="16.5" customHeight="1">
      <c r="A21" s="41" t="s">
        <v>78</v>
      </c>
      <c r="B21" s="66"/>
      <c r="C21" s="42">
        <f>L11</f>
        <v>4</v>
      </c>
      <c r="D21" s="64">
        <f>K11</f>
        <v>2</v>
      </c>
      <c r="E21" s="67"/>
      <c r="F21" s="71"/>
      <c r="G21" s="42">
        <f>L16</f>
        <v>3</v>
      </c>
      <c r="H21" s="64">
        <f>K16</f>
        <v>3</v>
      </c>
      <c r="I21" s="67"/>
      <c r="J21" s="162"/>
      <c r="K21" s="162"/>
      <c r="L21" s="162"/>
      <c r="M21" s="162"/>
      <c r="N21" s="33"/>
      <c r="O21" s="34"/>
      <c r="P21" s="48"/>
      <c r="Q21" s="36"/>
      <c r="R21" s="43">
        <f>C21+G21</f>
        <v>7</v>
      </c>
      <c r="S21" s="38">
        <f>D21+H21</f>
        <v>5</v>
      </c>
      <c r="T21" s="39"/>
      <c r="U21" s="40"/>
      <c r="V21" s="183">
        <v>4</v>
      </c>
    </row>
    <row r="22" spans="1:22" ht="16.5" customHeight="1">
      <c r="A22" s="41" t="s">
        <v>162</v>
      </c>
      <c r="B22" s="66"/>
      <c r="C22" s="44">
        <f>L12</f>
        <v>9</v>
      </c>
      <c r="D22" s="44">
        <f>K12</f>
        <v>4</v>
      </c>
      <c r="E22" s="67"/>
      <c r="F22" s="71"/>
      <c r="G22" s="44">
        <f>L17</f>
        <v>7</v>
      </c>
      <c r="H22" s="44">
        <f>K17</f>
        <v>6</v>
      </c>
      <c r="I22" s="67"/>
      <c r="J22" s="162"/>
      <c r="K22" s="162"/>
      <c r="L22" s="162"/>
      <c r="M22" s="162"/>
      <c r="N22" s="33"/>
      <c r="O22" s="34"/>
      <c r="P22" s="48">
        <f>C22+G22</f>
        <v>16</v>
      </c>
      <c r="Q22" s="36">
        <f>D22+H22</f>
        <v>10</v>
      </c>
      <c r="R22" s="37"/>
      <c r="S22" s="38"/>
      <c r="T22" s="188">
        <v>5</v>
      </c>
      <c r="U22" s="189"/>
      <c r="V22" s="183"/>
    </row>
    <row r="23" spans="1:22" ht="16.5" customHeight="1">
      <c r="A23" s="41"/>
      <c r="B23" s="172"/>
      <c r="C23" s="45">
        <f>L13</f>
        <v>247</v>
      </c>
      <c r="D23" s="46">
        <f>K13</f>
        <v>167</v>
      </c>
      <c r="E23" s="67"/>
      <c r="F23" s="71"/>
      <c r="G23" s="45">
        <f>L18</f>
        <v>190</v>
      </c>
      <c r="H23" s="46">
        <f>K18</f>
        <v>164</v>
      </c>
      <c r="I23" s="67"/>
      <c r="J23" s="160"/>
      <c r="K23" s="160"/>
      <c r="L23" s="160"/>
      <c r="M23" s="160"/>
      <c r="N23" s="47">
        <f>C23+G23</f>
        <v>437</v>
      </c>
      <c r="O23" s="34">
        <f>D23+H23</f>
        <v>331</v>
      </c>
      <c r="P23" s="48"/>
      <c r="Q23" s="36"/>
      <c r="R23" s="37"/>
      <c r="S23" s="38"/>
      <c r="T23" s="39"/>
      <c r="U23" s="40"/>
      <c r="V23" s="183"/>
    </row>
    <row r="24" spans="1:22" ht="16.5" customHeight="1" thickBot="1">
      <c r="A24" s="72"/>
      <c r="B24" s="73"/>
      <c r="C24" s="73"/>
      <c r="D24" s="73"/>
      <c r="E24" s="74"/>
      <c r="F24" s="89"/>
      <c r="G24" s="73"/>
      <c r="H24" s="73"/>
      <c r="I24" s="74"/>
      <c r="J24" s="175"/>
      <c r="K24" s="175"/>
      <c r="L24" s="175"/>
      <c r="M24" s="175"/>
      <c r="N24" s="75"/>
      <c r="O24" s="76"/>
      <c r="P24" s="77"/>
      <c r="Q24" s="78"/>
      <c r="R24" s="79"/>
      <c r="S24" s="80"/>
      <c r="T24" s="81"/>
      <c r="U24" s="82"/>
      <c r="V24" s="83"/>
    </row>
    <row r="25" spans="2:5" ht="16.5" customHeight="1">
      <c r="B25" s="5"/>
      <c r="C25" s="5"/>
      <c r="D25" s="5"/>
      <c r="E25" s="5"/>
    </row>
    <row r="26" spans="1:22" ht="16.5" customHeight="1">
      <c r="A26" t="s">
        <v>9</v>
      </c>
      <c r="B26" s="84" t="s">
        <v>10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</row>
    <row r="27" spans="2:22" ht="16.5" customHeight="1">
      <c r="B27" s="84" t="s">
        <v>11</v>
      </c>
      <c r="C27" s="84"/>
      <c r="D27" s="84"/>
      <c r="E27" s="84"/>
      <c r="F27" s="84"/>
      <c r="G27" s="84"/>
      <c r="H27" s="85" t="s">
        <v>12</v>
      </c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</row>
    <row r="28" spans="2:22" ht="16.5" customHeight="1">
      <c r="B28" s="84" t="s">
        <v>13</v>
      </c>
      <c r="C28" s="84"/>
      <c r="D28" s="84"/>
      <c r="E28" s="84"/>
      <c r="F28" s="84"/>
      <c r="G28" s="84"/>
      <c r="H28" s="86"/>
      <c r="I28" s="84"/>
      <c r="J28" s="84"/>
      <c r="K28" s="86" t="s">
        <v>14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spans="2:11" ht="16.5" customHeight="1">
      <c r="B29" s="5"/>
      <c r="C29" s="5"/>
      <c r="D29" s="5"/>
      <c r="E29" s="5"/>
      <c r="H29" s="87"/>
      <c r="K29" s="87" t="s">
        <v>15</v>
      </c>
    </row>
    <row r="30" spans="2:11" ht="16.5" customHeight="1">
      <c r="B30" s="5"/>
      <c r="C30" s="5"/>
      <c r="D30" s="5"/>
      <c r="E30" s="5"/>
      <c r="H30" s="87"/>
      <c r="K30" s="87" t="s">
        <v>16</v>
      </c>
    </row>
    <row r="31" spans="2:11" ht="16.5" customHeight="1">
      <c r="B31" s="5"/>
      <c r="C31" s="5"/>
      <c r="D31" s="5"/>
      <c r="E31" s="5"/>
      <c r="H31" s="87"/>
      <c r="K31" s="87" t="s">
        <v>17</v>
      </c>
    </row>
    <row r="32" spans="2:5" ht="16.5" customHeight="1">
      <c r="B32" s="5"/>
      <c r="C32" s="5"/>
      <c r="D32" s="5"/>
      <c r="E32" s="5"/>
    </row>
    <row r="33" spans="2:5" ht="16.5" customHeight="1">
      <c r="B33" s="5"/>
      <c r="C33" s="5"/>
      <c r="D33" s="5"/>
      <c r="E33" s="5"/>
    </row>
    <row r="34" spans="2:5" ht="16.5" customHeight="1">
      <c r="B34" s="5"/>
      <c r="C34" s="5"/>
      <c r="D34" s="5"/>
      <c r="E34" s="5"/>
    </row>
    <row r="35" spans="2:5" ht="16.5" customHeight="1">
      <c r="B35" s="5"/>
      <c r="C35" s="5"/>
      <c r="D35" s="5"/>
      <c r="E35" s="5"/>
    </row>
    <row r="36" spans="2:5" ht="16.5" customHeight="1">
      <c r="B36" s="5"/>
      <c r="C36" s="5"/>
      <c r="D36" s="5"/>
      <c r="E36" s="5"/>
    </row>
    <row r="37" spans="2:5" ht="16.5" customHeight="1">
      <c r="B37" s="5"/>
      <c r="C37" s="5"/>
      <c r="D37" s="5"/>
      <c r="E37" s="5"/>
    </row>
    <row r="38" spans="2:5" ht="16.5" customHeight="1">
      <c r="B38" s="5"/>
      <c r="C38" s="5"/>
      <c r="D38" s="5"/>
      <c r="E38" s="5"/>
    </row>
    <row r="39" spans="2:5" ht="16.5" customHeight="1">
      <c r="B39" s="5"/>
      <c r="C39" s="5"/>
      <c r="D39" s="5"/>
      <c r="E39" s="5"/>
    </row>
    <row r="40" spans="2:5" ht="16.5" customHeight="1">
      <c r="B40" s="5"/>
      <c r="C40" s="5"/>
      <c r="D40" s="5"/>
      <c r="E40" s="5"/>
    </row>
    <row r="41" spans="2:5" ht="16.5" customHeight="1">
      <c r="B41" s="5"/>
      <c r="C41" s="5"/>
      <c r="D41" s="5"/>
      <c r="E41" s="5"/>
    </row>
    <row r="42" spans="2:5" ht="16.5" customHeight="1">
      <c r="B42" s="5"/>
      <c r="C42" s="5"/>
      <c r="D42" s="5"/>
      <c r="E42" s="5"/>
    </row>
    <row r="43" spans="2:5" ht="16.5" customHeight="1">
      <c r="B43" s="5"/>
      <c r="C43" s="5"/>
      <c r="D43" s="5"/>
      <c r="E43" s="5"/>
    </row>
    <row r="44" spans="2:5" ht="16.5" customHeight="1">
      <c r="B44" s="5"/>
      <c r="C44" s="5"/>
      <c r="D44" s="5"/>
      <c r="E44" s="5"/>
    </row>
    <row r="45" spans="2:5" ht="16.5" customHeight="1">
      <c r="B45" s="5"/>
      <c r="C45" s="5"/>
      <c r="D45" s="5"/>
      <c r="E45" s="5"/>
    </row>
    <row r="46" spans="2:5" ht="16.5" customHeight="1">
      <c r="B46" s="5"/>
      <c r="C46" s="5"/>
      <c r="D46" s="5"/>
      <c r="E46" s="5"/>
    </row>
    <row r="47" spans="2:5" ht="16.5" customHeight="1">
      <c r="B47" s="5"/>
      <c r="C47" s="5"/>
      <c r="D47" s="5"/>
      <c r="E47" s="5"/>
    </row>
    <row r="48" spans="2:5" ht="16.5" customHeight="1">
      <c r="B48" s="5"/>
      <c r="C48" s="5"/>
      <c r="D48" s="5"/>
      <c r="E48" s="5"/>
    </row>
    <row r="49" spans="2:5" ht="16.5" customHeight="1">
      <c r="B49" s="5"/>
      <c r="C49" s="5"/>
      <c r="D49" s="5"/>
      <c r="E49" s="5"/>
    </row>
    <row r="50" spans="2:5" ht="16.5" customHeight="1">
      <c r="B50" s="5"/>
      <c r="C50" s="5"/>
      <c r="D50" s="5"/>
      <c r="E50" s="5"/>
    </row>
    <row r="51" spans="2:5" ht="16.5" customHeight="1">
      <c r="B51" s="5"/>
      <c r="C51" s="5"/>
      <c r="D51" s="5"/>
      <c r="E51" s="5"/>
    </row>
    <row r="52" spans="2:5" ht="16.5" customHeight="1">
      <c r="B52" s="5"/>
      <c r="C52" s="5"/>
      <c r="D52" s="5"/>
      <c r="E52" s="5"/>
    </row>
    <row r="53" spans="2:5" ht="16.5" customHeight="1">
      <c r="B53" s="5"/>
      <c r="C53" s="5"/>
      <c r="D53" s="5"/>
      <c r="E53" s="5"/>
    </row>
    <row r="54" spans="2:5" ht="16.5" customHeight="1">
      <c r="B54" s="5"/>
      <c r="C54" s="5"/>
      <c r="D54" s="5"/>
      <c r="E54" s="5"/>
    </row>
    <row r="55" spans="2:5" ht="16.5" customHeight="1">
      <c r="B55" s="5"/>
      <c r="C55" s="5"/>
      <c r="D55" s="5"/>
      <c r="E55" s="5"/>
    </row>
    <row r="56" spans="2:5" ht="16.5" customHeight="1">
      <c r="B56" s="5"/>
      <c r="C56" s="5"/>
      <c r="D56" s="5"/>
      <c r="E56" s="5"/>
    </row>
    <row r="57" spans="2:5" ht="16.5" customHeight="1">
      <c r="B57" s="5"/>
      <c r="C57" s="5"/>
      <c r="D57" s="5"/>
      <c r="E57" s="5"/>
    </row>
    <row r="58" spans="2:5" ht="16.5" customHeight="1">
      <c r="B58" s="5"/>
      <c r="C58" s="5"/>
      <c r="D58" s="5"/>
      <c r="E58" s="5"/>
    </row>
    <row r="59" spans="2:5" ht="16.5" customHeight="1">
      <c r="B59" s="5"/>
      <c r="C59" s="5"/>
      <c r="D59" s="5"/>
      <c r="E59" s="5"/>
    </row>
    <row r="60" spans="2:5" ht="16.5" customHeight="1">
      <c r="B60" s="5"/>
      <c r="C60" s="5"/>
      <c r="D60" s="5"/>
      <c r="E60" s="5"/>
    </row>
    <row r="61" spans="2:5" ht="16.5" customHeight="1">
      <c r="B61" s="5"/>
      <c r="C61" s="5"/>
      <c r="D61" s="5"/>
      <c r="E61" s="5"/>
    </row>
    <row r="62" spans="2:5" ht="16.5" customHeight="1">
      <c r="B62" s="5"/>
      <c r="C62" s="5"/>
      <c r="D62" s="5"/>
      <c r="E62" s="5"/>
    </row>
    <row r="63" spans="2:5" ht="16.5" customHeight="1">
      <c r="B63" s="5"/>
      <c r="C63" s="5"/>
      <c r="D63" s="5"/>
      <c r="E63" s="5"/>
    </row>
    <row r="64" spans="2:5" ht="16.5" customHeight="1">
      <c r="B64" s="5"/>
      <c r="C64" s="5"/>
      <c r="D64" s="5"/>
      <c r="E64" s="5"/>
    </row>
    <row r="65" spans="2:5" ht="16.5" customHeight="1">
      <c r="B65" s="5"/>
      <c r="C65" s="5"/>
      <c r="D65" s="5"/>
      <c r="E65" s="5"/>
    </row>
    <row r="66" spans="2:5" ht="16.5" customHeight="1">
      <c r="B66" s="5"/>
      <c r="C66" s="5"/>
      <c r="D66" s="5"/>
      <c r="E66" s="5"/>
    </row>
    <row r="67" spans="2:5" ht="16.5" customHeight="1">
      <c r="B67" s="5"/>
      <c r="C67" s="5"/>
      <c r="D67" s="5"/>
      <c r="E67" s="5"/>
    </row>
    <row r="68" spans="2:5" ht="16.5" customHeight="1">
      <c r="B68" s="5"/>
      <c r="C68" s="5"/>
      <c r="D68" s="5"/>
      <c r="E68" s="5"/>
    </row>
    <row r="69" spans="2:5" ht="16.5" customHeight="1">
      <c r="B69" s="5"/>
      <c r="C69" s="5"/>
      <c r="D69" s="5"/>
      <c r="E69" s="5"/>
    </row>
    <row r="70" spans="2:5" ht="16.5" customHeight="1">
      <c r="B70" s="5"/>
      <c r="C70" s="5"/>
      <c r="D70" s="5"/>
      <c r="E70" s="5"/>
    </row>
    <row r="71" spans="2:5" ht="16.5" customHeight="1">
      <c r="B71" s="5"/>
      <c r="C71" s="5"/>
      <c r="D71" s="5"/>
      <c r="E71" s="5"/>
    </row>
    <row r="72" spans="2:5" ht="16.5" customHeight="1">
      <c r="B72" s="5"/>
      <c r="C72" s="5"/>
      <c r="D72" s="5"/>
      <c r="E72" s="5"/>
    </row>
    <row r="73" spans="2:5" ht="16.5" customHeight="1">
      <c r="B73" s="5"/>
      <c r="C73" s="5"/>
      <c r="D73" s="5"/>
      <c r="E73" s="5"/>
    </row>
    <row r="74" spans="2:5" ht="16.5" customHeight="1">
      <c r="B74" s="5"/>
      <c r="C74" s="5"/>
      <c r="D74" s="5"/>
      <c r="E74" s="5"/>
    </row>
    <row r="75" spans="2:5" ht="12.75">
      <c r="B75" s="5"/>
      <c r="C75" s="5"/>
      <c r="D75" s="5"/>
      <c r="E75" s="5"/>
    </row>
    <row r="76" spans="2:5" ht="12.75">
      <c r="B76" s="5"/>
      <c r="C76" s="5"/>
      <c r="D76" s="5"/>
      <c r="E76" s="5"/>
    </row>
    <row r="77" spans="2:5" ht="12.75">
      <c r="B77" s="5"/>
      <c r="C77" s="5"/>
      <c r="D77" s="5"/>
      <c r="E77" s="5"/>
    </row>
    <row r="78" spans="2:5" ht="12.75">
      <c r="B78" s="5"/>
      <c r="C78" s="5"/>
      <c r="D78" s="5"/>
      <c r="E78" s="5"/>
    </row>
    <row r="79" spans="2:5" ht="12.75">
      <c r="B79" s="5"/>
      <c r="C79" s="5"/>
      <c r="D79" s="5"/>
      <c r="E79" s="5"/>
    </row>
    <row r="80" spans="2:5" ht="12.75">
      <c r="B80" s="5"/>
      <c r="C80" s="5"/>
      <c r="D80" s="5"/>
      <c r="E80" s="5"/>
    </row>
    <row r="81" spans="2:5" ht="12.75">
      <c r="B81" s="5"/>
      <c r="C81" s="5"/>
      <c r="D81" s="5"/>
      <c r="E81" s="5"/>
    </row>
    <row r="82" spans="2:5" ht="12.75">
      <c r="B82" s="5"/>
      <c r="C82" s="5"/>
      <c r="D82" s="5"/>
      <c r="E82" s="5"/>
    </row>
    <row r="83" spans="2:5" ht="12.75">
      <c r="B83" s="5"/>
      <c r="C83" s="5"/>
      <c r="D83" s="5"/>
      <c r="E83" s="5"/>
    </row>
    <row r="84" spans="2:5" ht="12.75">
      <c r="B84" s="5"/>
      <c r="C84" s="5"/>
      <c r="D84" s="5"/>
      <c r="E84" s="5"/>
    </row>
    <row r="85" spans="2:5" ht="12.75">
      <c r="B85" s="5"/>
      <c r="C85" s="5"/>
      <c r="D85" s="5"/>
      <c r="E85" s="5"/>
    </row>
    <row r="86" spans="2:5" ht="12.75">
      <c r="B86" s="5"/>
      <c r="C86" s="5"/>
      <c r="D86" s="5"/>
      <c r="E86" s="5"/>
    </row>
    <row r="87" spans="2:5" ht="12.75">
      <c r="B87" s="5"/>
      <c r="C87" s="5"/>
      <c r="D87" s="5"/>
      <c r="E87" s="5"/>
    </row>
    <row r="88" spans="2:5" ht="12.75">
      <c r="B88" s="5"/>
      <c r="C88" s="5"/>
      <c r="D88" s="5"/>
      <c r="E88" s="5"/>
    </row>
    <row r="89" spans="2:5" ht="12.75">
      <c r="B89" s="5"/>
      <c r="C89" s="5"/>
      <c r="D89" s="5"/>
      <c r="E89" s="5"/>
    </row>
    <row r="90" spans="2:5" ht="12.75">
      <c r="B90" s="5"/>
      <c r="C90" s="5"/>
      <c r="D90" s="5"/>
      <c r="E90" s="5"/>
    </row>
    <row r="91" spans="2:5" ht="12.75">
      <c r="B91" s="5"/>
      <c r="C91" s="5"/>
      <c r="D91" s="5"/>
      <c r="E91" s="5"/>
    </row>
    <row r="92" spans="2:5" ht="12.75">
      <c r="B92" s="5"/>
      <c r="C92" s="5"/>
      <c r="D92" s="5"/>
      <c r="E92" s="5"/>
    </row>
    <row r="93" spans="2:5" ht="12.75">
      <c r="B93" s="5"/>
      <c r="C93" s="5"/>
      <c r="D93" s="5"/>
      <c r="E93" s="5"/>
    </row>
    <row r="94" spans="2:5" ht="12.75">
      <c r="B94" s="5"/>
      <c r="C94" s="5"/>
      <c r="D94" s="5"/>
      <c r="E94" s="5"/>
    </row>
    <row r="95" spans="2:5" ht="12.75">
      <c r="B95" s="5"/>
      <c r="C95" s="5"/>
      <c r="D95" s="5"/>
      <c r="E95" s="5"/>
    </row>
    <row r="96" spans="2:5" ht="12.75">
      <c r="B96" s="5"/>
      <c r="C96" s="5"/>
      <c r="D96" s="5"/>
      <c r="E96" s="5"/>
    </row>
    <row r="97" spans="2:5" ht="12.75">
      <c r="B97" s="5"/>
      <c r="C97" s="5"/>
      <c r="D97" s="5"/>
      <c r="E97" s="5"/>
    </row>
    <row r="98" spans="2:5" ht="12.75">
      <c r="B98" s="5"/>
      <c r="C98" s="5"/>
      <c r="D98" s="5"/>
      <c r="E98" s="5"/>
    </row>
    <row r="99" spans="2:5" ht="12.75">
      <c r="B99" s="5"/>
      <c r="C99" s="5"/>
      <c r="D99" s="5"/>
      <c r="E99" s="5"/>
    </row>
    <row r="100" spans="2:5" ht="12.75">
      <c r="B100" s="5"/>
      <c r="C100" s="5"/>
      <c r="D100" s="5"/>
      <c r="E100" s="5"/>
    </row>
    <row r="101" spans="2:5" ht="12.75">
      <c r="B101" s="5"/>
      <c r="C101" s="5"/>
      <c r="D101" s="5"/>
      <c r="E101" s="5"/>
    </row>
    <row r="102" spans="2:5" ht="12.75">
      <c r="B102" s="5"/>
      <c r="C102" s="5"/>
      <c r="D102" s="5"/>
      <c r="E102" s="5"/>
    </row>
    <row r="103" spans="2:5" ht="12.75">
      <c r="B103" s="5"/>
      <c r="C103" s="5"/>
      <c r="D103" s="5"/>
      <c r="E103" s="5"/>
    </row>
    <row r="104" spans="2:5" ht="12.75">
      <c r="B104" s="5"/>
      <c r="C104" s="5"/>
      <c r="D104" s="5"/>
      <c r="E104" s="5"/>
    </row>
    <row r="105" spans="2:5" ht="12.75">
      <c r="B105" s="5"/>
      <c r="C105" s="5"/>
      <c r="D105" s="5"/>
      <c r="E105" s="5"/>
    </row>
    <row r="106" spans="2:5" ht="12.75">
      <c r="B106" s="5"/>
      <c r="C106" s="5"/>
      <c r="D106" s="5"/>
      <c r="E106" s="5"/>
    </row>
    <row r="107" spans="2:5" ht="12.75">
      <c r="B107" s="5"/>
      <c r="C107" s="5"/>
      <c r="D107" s="5"/>
      <c r="E107" s="5"/>
    </row>
    <row r="108" spans="2:5" ht="12.75">
      <c r="B108" s="5"/>
      <c r="C108" s="5"/>
      <c r="D108" s="5"/>
      <c r="E108" s="5"/>
    </row>
    <row r="109" spans="2:5" ht="12.75">
      <c r="B109" s="5"/>
      <c r="C109" s="5"/>
      <c r="D109" s="5"/>
      <c r="E109" s="5"/>
    </row>
    <row r="110" spans="2:5" ht="12.75">
      <c r="B110" s="5"/>
      <c r="C110" s="5"/>
      <c r="D110" s="5"/>
      <c r="E110" s="5"/>
    </row>
    <row r="111" spans="2:5" ht="12.75">
      <c r="B111" s="5"/>
      <c r="C111" s="5"/>
      <c r="D111" s="5"/>
      <c r="E111" s="5"/>
    </row>
    <row r="112" spans="2:5" ht="12.75">
      <c r="B112" s="5"/>
      <c r="C112" s="5"/>
      <c r="D112" s="5"/>
      <c r="E112" s="5"/>
    </row>
    <row r="113" spans="2:5" ht="12.75">
      <c r="B113" s="88"/>
      <c r="C113" s="88"/>
      <c r="D113" s="88"/>
      <c r="E113" s="88"/>
    </row>
    <row r="114" spans="2:5" ht="12.75">
      <c r="B114" s="88"/>
      <c r="C114" s="88"/>
      <c r="D114" s="88"/>
      <c r="E114" s="88"/>
    </row>
    <row r="115" spans="2:5" ht="12.75">
      <c r="B115" s="88"/>
      <c r="C115" s="88"/>
      <c r="D115" s="88"/>
      <c r="E115" s="88"/>
    </row>
    <row r="116" spans="2:5" ht="12.75">
      <c r="B116" s="88"/>
      <c r="C116" s="88"/>
      <c r="D116" s="88"/>
      <c r="E116" s="88"/>
    </row>
    <row r="117" spans="2:5" ht="12.75">
      <c r="B117" s="88"/>
      <c r="C117" s="88"/>
      <c r="D117" s="88"/>
      <c r="E117" s="88"/>
    </row>
    <row r="118" spans="2:5" ht="12.75">
      <c r="B118" s="88"/>
      <c r="C118" s="88"/>
      <c r="D118" s="88"/>
      <c r="E118" s="88"/>
    </row>
    <row r="119" spans="2:5" ht="12.75">
      <c r="B119" s="88"/>
      <c r="C119" s="88"/>
      <c r="D119" s="88"/>
      <c r="E119" s="88"/>
    </row>
    <row r="120" spans="2:5" ht="12.75">
      <c r="B120" s="88"/>
      <c r="C120" s="88"/>
      <c r="D120" s="88"/>
      <c r="E120" s="88"/>
    </row>
    <row r="121" spans="2:5" ht="12.75">
      <c r="B121" s="88"/>
      <c r="C121" s="88"/>
      <c r="D121" s="88"/>
      <c r="E121" s="88"/>
    </row>
    <row r="122" spans="2:5" ht="12.75">
      <c r="B122" s="88"/>
      <c r="C122" s="88"/>
      <c r="D122" s="88"/>
      <c r="E122" s="88"/>
    </row>
    <row r="123" spans="2:5" ht="12.75">
      <c r="B123" s="88"/>
      <c r="C123" s="88"/>
      <c r="D123" s="88"/>
      <c r="E123" s="88"/>
    </row>
    <row r="124" spans="2:5" ht="12.75">
      <c r="B124" s="88"/>
      <c r="C124" s="88"/>
      <c r="D124" s="88"/>
      <c r="E124" s="88"/>
    </row>
    <row r="125" spans="2:5" ht="12.75">
      <c r="B125" s="88"/>
      <c r="C125" s="88"/>
      <c r="D125" s="88"/>
      <c r="E125" s="88"/>
    </row>
    <row r="126" spans="2:5" ht="12.75">
      <c r="B126" s="88"/>
      <c r="C126" s="88"/>
      <c r="D126" s="88"/>
      <c r="E126" s="88"/>
    </row>
    <row r="127" spans="2:5" ht="12.75">
      <c r="B127" s="88"/>
      <c r="C127" s="88"/>
      <c r="D127" s="88"/>
      <c r="E127" s="88"/>
    </row>
    <row r="128" spans="2:5" ht="12.75">
      <c r="B128" s="88"/>
      <c r="C128" s="88"/>
      <c r="D128" s="88"/>
      <c r="E128" s="88"/>
    </row>
    <row r="129" spans="2:5" ht="12.75">
      <c r="B129" s="88"/>
      <c r="C129" s="88"/>
      <c r="D129" s="88"/>
      <c r="E129" s="88"/>
    </row>
    <row r="130" spans="2:5" ht="12.75">
      <c r="B130" s="88"/>
      <c r="C130" s="88"/>
      <c r="D130" s="88"/>
      <c r="E130" s="88"/>
    </row>
    <row r="131" spans="2:5" ht="12.75">
      <c r="B131" s="88"/>
      <c r="C131" s="88"/>
      <c r="D131" s="88"/>
      <c r="E131" s="88"/>
    </row>
    <row r="132" spans="2:5" ht="12.75">
      <c r="B132" s="88"/>
      <c r="C132" s="88"/>
      <c r="D132" s="88"/>
      <c r="E132" s="88"/>
    </row>
    <row r="133" spans="2:5" ht="12.75">
      <c r="B133" s="88"/>
      <c r="C133" s="88"/>
      <c r="D133" s="88"/>
      <c r="E133" s="88"/>
    </row>
    <row r="134" spans="2:5" ht="12.75">
      <c r="B134" s="88"/>
      <c r="C134" s="88"/>
      <c r="D134" s="88"/>
      <c r="E134" s="88"/>
    </row>
    <row r="135" spans="2:5" ht="12.75">
      <c r="B135" s="88"/>
      <c r="C135" s="88"/>
      <c r="D135" s="88"/>
      <c r="E135" s="88"/>
    </row>
    <row r="136" spans="2:5" ht="12.75">
      <c r="B136" s="88"/>
      <c r="C136" s="88"/>
      <c r="D136" s="88"/>
      <c r="E136" s="88"/>
    </row>
    <row r="137" spans="2:5" ht="12.75">
      <c r="B137" s="88"/>
      <c r="C137" s="88"/>
      <c r="D137" s="88"/>
      <c r="E137" s="88"/>
    </row>
    <row r="138" spans="2:5" ht="12.75">
      <c r="B138" s="88"/>
      <c r="C138" s="88"/>
      <c r="D138" s="88"/>
      <c r="E138" s="88"/>
    </row>
    <row r="139" spans="2:5" ht="12.75">
      <c r="B139" s="88"/>
      <c r="C139" s="88"/>
      <c r="D139" s="88"/>
      <c r="E139" s="88"/>
    </row>
    <row r="140" spans="2:5" ht="12.75">
      <c r="B140" s="88"/>
      <c r="C140" s="88"/>
      <c r="D140" s="88"/>
      <c r="E140" s="88"/>
    </row>
    <row r="141" spans="2:5" ht="12.75">
      <c r="B141" s="88"/>
      <c r="C141" s="88"/>
      <c r="D141" s="88"/>
      <c r="E141" s="88"/>
    </row>
    <row r="142" spans="2:5" ht="12.75">
      <c r="B142" s="88"/>
      <c r="C142" s="88"/>
      <c r="D142" s="88"/>
      <c r="E142" s="88"/>
    </row>
    <row r="143" spans="2:5" ht="12.75">
      <c r="B143" s="88"/>
      <c r="C143" s="88"/>
      <c r="D143" s="88"/>
      <c r="E143" s="88"/>
    </row>
    <row r="144" spans="2:5" ht="12.75">
      <c r="B144" s="88"/>
      <c r="C144" s="88"/>
      <c r="D144" s="88"/>
      <c r="E144" s="88"/>
    </row>
    <row r="145" spans="2:5" ht="12.75">
      <c r="B145" s="88"/>
      <c r="C145" s="88"/>
      <c r="D145" s="88"/>
      <c r="E145" s="88"/>
    </row>
    <row r="146" spans="2:5" ht="12.75">
      <c r="B146" s="88"/>
      <c r="C146" s="88"/>
      <c r="D146" s="88"/>
      <c r="E146" s="88"/>
    </row>
    <row r="147" spans="2:5" ht="12.75">
      <c r="B147" s="88"/>
      <c r="C147" s="88"/>
      <c r="D147" s="88"/>
      <c r="E147" s="88"/>
    </row>
    <row r="148" spans="2:5" ht="12.75">
      <c r="B148" s="88"/>
      <c r="C148" s="88"/>
      <c r="D148" s="88"/>
      <c r="E148" s="88"/>
    </row>
    <row r="149" spans="2:5" ht="12.75">
      <c r="B149" s="88"/>
      <c r="C149" s="88"/>
      <c r="D149" s="88"/>
      <c r="E149" s="88"/>
    </row>
  </sheetData>
  <mergeCells count="17">
    <mergeCell ref="J7:M7"/>
    <mergeCell ref="J8:M8"/>
    <mergeCell ref="V16:V18"/>
    <mergeCell ref="V21:V23"/>
    <mergeCell ref="R8:S8"/>
    <mergeCell ref="T8:U8"/>
    <mergeCell ref="V11:V13"/>
    <mergeCell ref="N8:O8"/>
    <mergeCell ref="N2:V3"/>
    <mergeCell ref="T12:U12"/>
    <mergeCell ref="T17:U17"/>
    <mergeCell ref="T22:U22"/>
    <mergeCell ref="P8:Q8"/>
    <mergeCell ref="B7:E7"/>
    <mergeCell ref="B8:E8"/>
    <mergeCell ref="F7:I7"/>
    <mergeCell ref="F8:I8"/>
  </mergeCells>
  <printOptions/>
  <pageMargins left="0.53" right="0.55" top="0.68" bottom="0.42" header="0.5118110236220472" footer="0.24"/>
  <pageSetup orientation="landscape" paperSize="9" scale="85" r:id="rId1"/>
  <headerFooter alignWithMargins="0">
    <oddFooter>&amp;L&amp;"BrushScript BT,Regular tučné"Kadel Design&amp;"Symbol,obyčejné"&amp;Xâ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49"/>
  <sheetViews>
    <sheetView workbookViewId="0" topLeftCell="A1">
      <selection activeCell="A1" sqref="A1"/>
    </sheetView>
  </sheetViews>
  <sheetFormatPr defaultColWidth="9.00390625" defaultRowHeight="12.75"/>
  <cols>
    <col min="1" max="1" width="20.75390625" style="0" customWidth="1"/>
    <col min="2" max="13" width="5.75390625" style="0" customWidth="1"/>
    <col min="14" max="21" width="4.75390625" style="0" customWidth="1"/>
  </cols>
  <sheetData>
    <row r="1" spans="1:2" ht="26.25">
      <c r="A1" s="2" t="s">
        <v>0</v>
      </c>
      <c r="B1" s="3" t="s">
        <v>60</v>
      </c>
    </row>
    <row r="2" spans="1:22" ht="15" customHeight="1">
      <c r="A2" s="2" t="s">
        <v>1</v>
      </c>
      <c r="B2" s="4" t="s">
        <v>18</v>
      </c>
      <c r="N2" s="191" t="s">
        <v>158</v>
      </c>
      <c r="O2" s="192"/>
      <c r="P2" s="192"/>
      <c r="Q2" s="192"/>
      <c r="R2" s="192"/>
      <c r="S2" s="192"/>
      <c r="T2" s="192"/>
      <c r="U2" s="192"/>
      <c r="V2" s="192"/>
    </row>
    <row r="3" spans="1:22" ht="15" customHeight="1">
      <c r="A3" s="2" t="s">
        <v>2</v>
      </c>
      <c r="B3" s="90" t="s">
        <v>73</v>
      </c>
      <c r="N3" s="192"/>
      <c r="O3" s="192"/>
      <c r="P3" s="192"/>
      <c r="Q3" s="192"/>
      <c r="R3" s="192"/>
      <c r="S3" s="192"/>
      <c r="T3" s="192"/>
      <c r="U3" s="192"/>
      <c r="V3" s="192"/>
    </row>
    <row r="4" ht="12.75">
      <c r="A4" s="2"/>
    </row>
    <row r="5" spans="2:5" ht="16.5" customHeight="1" thickBot="1">
      <c r="B5" s="5"/>
      <c r="C5" s="5"/>
      <c r="D5" s="5"/>
      <c r="E5" s="5"/>
    </row>
    <row r="6" spans="1:22" ht="16.5" customHeight="1">
      <c r="A6" s="6"/>
      <c r="B6" s="7"/>
      <c r="C6" s="8"/>
      <c r="D6" s="8"/>
      <c r="E6" s="9"/>
      <c r="F6" s="7"/>
      <c r="G6" s="8"/>
      <c r="H6" s="8"/>
      <c r="I6" s="9"/>
      <c r="J6" s="8"/>
      <c r="K6" s="8"/>
      <c r="L6" s="8"/>
      <c r="M6" s="8"/>
      <c r="N6" s="10"/>
      <c r="O6" s="11"/>
      <c r="P6" s="12"/>
      <c r="Q6" s="11"/>
      <c r="R6" s="13"/>
      <c r="S6" s="14"/>
      <c r="T6" s="12"/>
      <c r="U6" s="11"/>
      <c r="V6" s="15"/>
    </row>
    <row r="7" spans="1:22" ht="16.5" customHeight="1">
      <c r="A7" s="16"/>
      <c r="B7" s="180" t="str">
        <f>A11</f>
        <v>VÝBĚR</v>
      </c>
      <c r="C7" s="181"/>
      <c r="D7" s="181"/>
      <c r="E7" s="182"/>
      <c r="F7" s="180" t="str">
        <f>A16</f>
        <v>VÝCHODNÍ</v>
      </c>
      <c r="G7" s="181"/>
      <c r="H7" s="181"/>
      <c r="I7" s="182"/>
      <c r="J7" s="180" t="str">
        <f>A21</f>
        <v>SKB</v>
      </c>
      <c r="K7" s="181"/>
      <c r="L7" s="181"/>
      <c r="M7" s="182"/>
      <c r="N7" s="17"/>
      <c r="O7" s="18"/>
      <c r="P7" s="19"/>
      <c r="Q7" s="18"/>
      <c r="R7" s="20"/>
      <c r="S7" s="21"/>
      <c r="T7" s="19"/>
      <c r="U7" s="18"/>
      <c r="V7" s="22" t="s">
        <v>3</v>
      </c>
    </row>
    <row r="8" spans="1:22" ht="16.5" customHeight="1">
      <c r="A8" s="16"/>
      <c r="B8" s="180" t="str">
        <f>A12</f>
        <v>PRAHY "B"</v>
      </c>
      <c r="C8" s="181"/>
      <c r="D8" s="181"/>
      <c r="E8" s="182"/>
      <c r="F8" s="180" t="str">
        <f>A17</f>
        <v>ČECHY</v>
      </c>
      <c r="G8" s="181"/>
      <c r="H8" s="181"/>
      <c r="I8" s="182"/>
      <c r="J8" s="180" t="str">
        <f>A22</f>
        <v>ČESKÝ KRUMLOV</v>
      </c>
      <c r="K8" s="181"/>
      <c r="L8" s="181"/>
      <c r="M8" s="182"/>
      <c r="N8" s="186" t="s">
        <v>4</v>
      </c>
      <c r="O8" s="185"/>
      <c r="P8" s="190" t="s">
        <v>5</v>
      </c>
      <c r="Q8" s="185"/>
      <c r="R8" s="184" t="s">
        <v>6</v>
      </c>
      <c r="S8" s="185"/>
      <c r="T8" s="184" t="s">
        <v>7</v>
      </c>
      <c r="U8" s="185"/>
      <c r="V8" s="22" t="s">
        <v>8</v>
      </c>
    </row>
    <row r="9" spans="1:22" ht="16.5" customHeight="1" thickBot="1">
      <c r="A9" s="23"/>
      <c r="B9" s="24"/>
      <c r="C9" s="25"/>
      <c r="D9" s="25"/>
      <c r="E9" s="26"/>
      <c r="F9" s="24"/>
      <c r="G9" s="25"/>
      <c r="H9" s="25"/>
      <c r="I9" s="26"/>
      <c r="J9" s="25"/>
      <c r="K9" s="25"/>
      <c r="L9" s="25"/>
      <c r="M9" s="25"/>
      <c r="N9" s="27"/>
      <c r="O9" s="28"/>
      <c r="P9" s="29"/>
      <c r="Q9" s="28"/>
      <c r="R9" s="30"/>
      <c r="S9" s="28"/>
      <c r="T9" s="30"/>
      <c r="U9" s="28"/>
      <c r="V9" s="31"/>
    </row>
    <row r="10" spans="1:22" ht="16.5" customHeight="1" thickTop="1">
      <c r="A10" s="32"/>
      <c r="B10" s="160"/>
      <c r="C10" s="160"/>
      <c r="D10" s="160"/>
      <c r="E10" s="161"/>
      <c r="F10" s="71"/>
      <c r="G10" s="66"/>
      <c r="H10" s="66"/>
      <c r="I10" s="67"/>
      <c r="J10" s="71"/>
      <c r="K10" s="66"/>
      <c r="L10" s="66"/>
      <c r="M10" s="67"/>
      <c r="N10" s="33"/>
      <c r="O10" s="34"/>
      <c r="P10" s="35"/>
      <c r="Q10" s="36"/>
      <c r="R10" s="37"/>
      <c r="S10" s="38"/>
      <c r="T10" s="39"/>
      <c r="U10" s="40"/>
      <c r="V10" s="22"/>
    </row>
    <row r="11" spans="1:22" ht="16.5" customHeight="1">
      <c r="A11" s="41" t="s">
        <v>78</v>
      </c>
      <c r="B11" s="162"/>
      <c r="C11" s="163"/>
      <c r="D11" s="163"/>
      <c r="E11" s="164"/>
      <c r="F11" s="165"/>
      <c r="G11" s="42">
        <v>1</v>
      </c>
      <c r="H11" s="64">
        <v>5</v>
      </c>
      <c r="I11" s="65"/>
      <c r="J11" s="165"/>
      <c r="K11" s="42">
        <v>1</v>
      </c>
      <c r="L11" s="64">
        <v>5</v>
      </c>
      <c r="M11" s="65"/>
      <c r="N11" s="33"/>
      <c r="O11" s="34"/>
      <c r="P11" s="35"/>
      <c r="Q11" s="36"/>
      <c r="R11" s="43">
        <f>G11+K11</f>
        <v>2</v>
      </c>
      <c r="S11" s="38">
        <f>H11+L11</f>
        <v>10</v>
      </c>
      <c r="T11" s="39"/>
      <c r="U11" s="40"/>
      <c r="V11" s="183">
        <v>9</v>
      </c>
    </row>
    <row r="12" spans="1:22" ht="16.5" customHeight="1">
      <c r="A12" s="41" t="s">
        <v>84</v>
      </c>
      <c r="B12" s="162"/>
      <c r="C12" s="163"/>
      <c r="D12" s="163"/>
      <c r="E12" s="164"/>
      <c r="F12" s="165"/>
      <c r="G12" s="44">
        <v>2</v>
      </c>
      <c r="H12" s="44">
        <v>10</v>
      </c>
      <c r="I12" s="65"/>
      <c r="J12" s="165"/>
      <c r="K12" s="44">
        <v>3</v>
      </c>
      <c r="L12" s="44">
        <v>10</v>
      </c>
      <c r="M12" s="65"/>
      <c r="N12" s="33"/>
      <c r="O12" s="34"/>
      <c r="P12" s="35">
        <f>G12+K12</f>
        <v>5</v>
      </c>
      <c r="Q12" s="36">
        <f>H12+L12</f>
        <v>20</v>
      </c>
      <c r="R12" s="37"/>
      <c r="S12" s="38"/>
      <c r="T12" s="188">
        <v>2</v>
      </c>
      <c r="U12" s="189"/>
      <c r="V12" s="183"/>
    </row>
    <row r="13" spans="1:22" ht="16.5" customHeight="1">
      <c r="A13" s="41"/>
      <c r="B13" s="160"/>
      <c r="C13" s="160"/>
      <c r="D13" s="160"/>
      <c r="E13" s="161"/>
      <c r="F13" s="71"/>
      <c r="G13" s="45">
        <v>140</v>
      </c>
      <c r="H13" s="46">
        <v>227</v>
      </c>
      <c r="I13" s="67"/>
      <c r="J13" s="71"/>
      <c r="K13" s="45">
        <v>200</v>
      </c>
      <c r="L13" s="46">
        <v>249</v>
      </c>
      <c r="M13" s="67"/>
      <c r="N13" s="47">
        <f>G13+K13</f>
        <v>340</v>
      </c>
      <c r="O13" s="34">
        <f>H13+L13</f>
        <v>476</v>
      </c>
      <c r="P13" s="48"/>
      <c r="Q13" s="36"/>
      <c r="R13" s="37"/>
      <c r="S13" s="38"/>
      <c r="T13" s="39"/>
      <c r="U13" s="40"/>
      <c r="V13" s="183"/>
    </row>
    <row r="14" spans="1:22" ht="16.5" customHeight="1">
      <c r="A14" s="49"/>
      <c r="B14" s="166"/>
      <c r="C14" s="166"/>
      <c r="D14" s="166"/>
      <c r="E14" s="167"/>
      <c r="F14" s="50"/>
      <c r="G14" s="51"/>
      <c r="H14" s="51"/>
      <c r="I14" s="52"/>
      <c r="J14" s="50"/>
      <c r="K14" s="51"/>
      <c r="L14" s="51"/>
      <c r="M14" s="52"/>
      <c r="N14" s="53"/>
      <c r="O14" s="54"/>
      <c r="P14" s="55"/>
      <c r="Q14" s="56"/>
      <c r="R14" s="57"/>
      <c r="S14" s="58"/>
      <c r="T14" s="59"/>
      <c r="U14" s="60"/>
      <c r="V14" s="61"/>
    </row>
    <row r="15" spans="1:22" ht="16.5" customHeight="1">
      <c r="A15" s="41"/>
      <c r="B15" s="62"/>
      <c r="C15" s="62"/>
      <c r="D15" s="62"/>
      <c r="E15" s="63"/>
      <c r="F15" s="168"/>
      <c r="G15" s="169"/>
      <c r="H15" s="169"/>
      <c r="I15" s="170"/>
      <c r="J15" s="70"/>
      <c r="K15" s="62"/>
      <c r="L15" s="62"/>
      <c r="M15" s="63"/>
      <c r="N15" s="33"/>
      <c r="O15" s="34"/>
      <c r="P15" s="48"/>
      <c r="Q15" s="36"/>
      <c r="R15" s="37"/>
      <c r="S15" s="38"/>
      <c r="T15" s="39"/>
      <c r="U15" s="40"/>
      <c r="V15" s="22"/>
    </row>
    <row r="16" spans="1:22" ht="16.5" customHeight="1">
      <c r="A16" s="41" t="s">
        <v>81</v>
      </c>
      <c r="B16" s="64"/>
      <c r="C16" s="42">
        <f>H11</f>
        <v>5</v>
      </c>
      <c r="D16" s="64">
        <f>G11</f>
        <v>1</v>
      </c>
      <c r="E16" s="65"/>
      <c r="F16" s="171"/>
      <c r="G16" s="163"/>
      <c r="H16" s="163"/>
      <c r="I16" s="164"/>
      <c r="J16" s="165"/>
      <c r="K16" s="42">
        <v>5</v>
      </c>
      <c r="L16" s="64">
        <v>1</v>
      </c>
      <c r="M16" s="65"/>
      <c r="N16" s="33"/>
      <c r="O16" s="34"/>
      <c r="P16" s="48"/>
      <c r="Q16" s="36"/>
      <c r="R16" s="43">
        <f>C16+K16</f>
        <v>10</v>
      </c>
      <c r="S16" s="38">
        <f>D16+L16</f>
        <v>2</v>
      </c>
      <c r="T16" s="39"/>
      <c r="U16" s="40"/>
      <c r="V16" s="183">
        <v>7</v>
      </c>
    </row>
    <row r="17" spans="1:22" ht="16.5" customHeight="1">
      <c r="A17" s="41" t="s">
        <v>77</v>
      </c>
      <c r="B17" s="66"/>
      <c r="C17" s="44">
        <f>H12</f>
        <v>10</v>
      </c>
      <c r="D17" s="44">
        <f>G12</f>
        <v>2</v>
      </c>
      <c r="E17" s="67"/>
      <c r="F17" s="171"/>
      <c r="G17" s="163"/>
      <c r="H17" s="163"/>
      <c r="I17" s="164"/>
      <c r="J17" s="165"/>
      <c r="K17" s="44">
        <v>11</v>
      </c>
      <c r="L17" s="44">
        <v>2</v>
      </c>
      <c r="M17" s="65"/>
      <c r="N17" s="33"/>
      <c r="O17" s="34"/>
      <c r="P17" s="48">
        <f>C17+K17</f>
        <v>21</v>
      </c>
      <c r="Q17" s="36">
        <f>D17+L17</f>
        <v>4</v>
      </c>
      <c r="R17" s="37"/>
      <c r="S17" s="38"/>
      <c r="T17" s="188">
        <v>6</v>
      </c>
      <c r="U17" s="189"/>
      <c r="V17" s="183"/>
    </row>
    <row r="18" spans="1:22" ht="16.5" customHeight="1">
      <c r="A18" s="41"/>
      <c r="B18" s="172"/>
      <c r="C18" s="45">
        <f>H13</f>
        <v>227</v>
      </c>
      <c r="D18" s="46">
        <f>G13</f>
        <v>140</v>
      </c>
      <c r="E18" s="67"/>
      <c r="F18" s="173"/>
      <c r="G18" s="160"/>
      <c r="H18" s="160"/>
      <c r="I18" s="161"/>
      <c r="J18" s="71"/>
      <c r="K18" s="45">
        <v>258</v>
      </c>
      <c r="L18" s="46">
        <v>142</v>
      </c>
      <c r="M18" s="67"/>
      <c r="N18" s="47">
        <f>C18+K18</f>
        <v>485</v>
      </c>
      <c r="O18" s="34">
        <f>D18+L18</f>
        <v>282</v>
      </c>
      <c r="P18" s="48"/>
      <c r="Q18" s="36"/>
      <c r="R18" s="37"/>
      <c r="S18" s="38"/>
      <c r="T18" s="39"/>
      <c r="U18" s="40"/>
      <c r="V18" s="183"/>
    </row>
    <row r="19" spans="1:22" ht="16.5" customHeight="1">
      <c r="A19" s="49"/>
      <c r="B19" s="68"/>
      <c r="C19" s="68"/>
      <c r="D19" s="68"/>
      <c r="E19" s="69"/>
      <c r="F19" s="174"/>
      <c r="G19" s="166"/>
      <c r="H19" s="166"/>
      <c r="I19" s="167"/>
      <c r="J19" s="50"/>
      <c r="K19" s="51"/>
      <c r="L19" s="51"/>
      <c r="M19" s="52"/>
      <c r="N19" s="53"/>
      <c r="O19" s="54"/>
      <c r="P19" s="55"/>
      <c r="Q19" s="56"/>
      <c r="R19" s="57"/>
      <c r="S19" s="58"/>
      <c r="T19" s="59"/>
      <c r="U19" s="60"/>
      <c r="V19" s="61"/>
    </row>
    <row r="20" spans="1:22" ht="16.5" customHeight="1">
      <c r="A20" s="41"/>
      <c r="B20" s="62"/>
      <c r="C20" s="62"/>
      <c r="D20" s="62"/>
      <c r="E20" s="63"/>
      <c r="F20" s="70"/>
      <c r="G20" s="62"/>
      <c r="H20" s="62"/>
      <c r="I20" s="63"/>
      <c r="J20" s="169"/>
      <c r="K20" s="169"/>
      <c r="L20" s="169"/>
      <c r="M20" s="169"/>
      <c r="N20" s="33"/>
      <c r="O20" s="34"/>
      <c r="P20" s="48"/>
      <c r="Q20" s="36"/>
      <c r="R20" s="37"/>
      <c r="S20" s="38"/>
      <c r="T20" s="39"/>
      <c r="U20" s="40"/>
      <c r="V20" s="22"/>
    </row>
    <row r="21" spans="1:22" ht="16.5" customHeight="1">
      <c r="A21" s="41" t="s">
        <v>61</v>
      </c>
      <c r="B21" s="66"/>
      <c r="C21" s="42">
        <f>L11</f>
        <v>5</v>
      </c>
      <c r="D21" s="64">
        <f>K11</f>
        <v>1</v>
      </c>
      <c r="E21" s="67"/>
      <c r="F21" s="71"/>
      <c r="G21" s="42">
        <f>L16</f>
        <v>1</v>
      </c>
      <c r="H21" s="64">
        <f>K16</f>
        <v>5</v>
      </c>
      <c r="I21" s="67"/>
      <c r="J21" s="162"/>
      <c r="K21" s="162"/>
      <c r="L21" s="162"/>
      <c r="M21" s="162"/>
      <c r="N21" s="33"/>
      <c r="O21" s="34"/>
      <c r="P21" s="48"/>
      <c r="Q21" s="36"/>
      <c r="R21" s="43">
        <f>C21+G21</f>
        <v>6</v>
      </c>
      <c r="S21" s="38">
        <f>D21+H21</f>
        <v>6</v>
      </c>
      <c r="T21" s="39"/>
      <c r="U21" s="40"/>
      <c r="V21" s="183">
        <v>8</v>
      </c>
    </row>
    <row r="22" spans="1:22" ht="16.5" customHeight="1">
      <c r="A22" s="41" t="s">
        <v>156</v>
      </c>
      <c r="B22" s="66"/>
      <c r="C22" s="44">
        <f>L12</f>
        <v>10</v>
      </c>
      <c r="D22" s="44">
        <f>K12</f>
        <v>3</v>
      </c>
      <c r="E22" s="67"/>
      <c r="F22" s="71"/>
      <c r="G22" s="44">
        <f>L17</f>
        <v>2</v>
      </c>
      <c r="H22" s="44">
        <f>K17</f>
        <v>11</v>
      </c>
      <c r="I22" s="67"/>
      <c r="J22" s="162"/>
      <c r="K22" s="162"/>
      <c r="L22" s="162"/>
      <c r="M22" s="162"/>
      <c r="N22" s="33"/>
      <c r="O22" s="34"/>
      <c r="P22" s="48">
        <f>C22+G22</f>
        <v>12</v>
      </c>
      <c r="Q22" s="36">
        <f>D22+H22</f>
        <v>14</v>
      </c>
      <c r="R22" s="37"/>
      <c r="S22" s="38"/>
      <c r="T22" s="188">
        <v>4</v>
      </c>
      <c r="U22" s="189"/>
      <c r="V22" s="183"/>
    </row>
    <row r="23" spans="1:22" ht="16.5" customHeight="1">
      <c r="A23" s="41"/>
      <c r="B23" s="172"/>
      <c r="C23" s="45">
        <f>L13</f>
        <v>249</v>
      </c>
      <c r="D23" s="46">
        <f>K13</f>
        <v>200</v>
      </c>
      <c r="E23" s="67"/>
      <c r="F23" s="71"/>
      <c r="G23" s="45">
        <f>L18</f>
        <v>142</v>
      </c>
      <c r="H23" s="46">
        <f>K18</f>
        <v>258</v>
      </c>
      <c r="I23" s="67"/>
      <c r="J23" s="160"/>
      <c r="K23" s="160"/>
      <c r="L23" s="160"/>
      <c r="M23" s="160"/>
      <c r="N23" s="47">
        <f>C23+G23</f>
        <v>391</v>
      </c>
      <c r="O23" s="34">
        <f>D23+H23</f>
        <v>458</v>
      </c>
      <c r="P23" s="48"/>
      <c r="Q23" s="36"/>
      <c r="R23" s="37"/>
      <c r="S23" s="38"/>
      <c r="T23" s="39"/>
      <c r="U23" s="40"/>
      <c r="V23" s="183"/>
    </row>
    <row r="24" spans="1:22" ht="16.5" customHeight="1" thickBot="1">
      <c r="A24" s="72"/>
      <c r="B24" s="73"/>
      <c r="C24" s="73"/>
      <c r="D24" s="73"/>
      <c r="E24" s="74"/>
      <c r="F24" s="89"/>
      <c r="G24" s="73"/>
      <c r="H24" s="73"/>
      <c r="I24" s="74"/>
      <c r="J24" s="175"/>
      <c r="K24" s="175"/>
      <c r="L24" s="175"/>
      <c r="M24" s="175"/>
      <c r="N24" s="75"/>
      <c r="O24" s="76"/>
      <c r="P24" s="77"/>
      <c r="Q24" s="78"/>
      <c r="R24" s="79"/>
      <c r="S24" s="80"/>
      <c r="T24" s="81"/>
      <c r="U24" s="82"/>
      <c r="V24" s="83"/>
    </row>
    <row r="25" spans="2:5" ht="16.5" customHeight="1">
      <c r="B25" s="5"/>
      <c r="C25" s="5"/>
      <c r="D25" s="5"/>
      <c r="E25" s="5"/>
    </row>
    <row r="26" spans="1:22" ht="16.5" customHeight="1">
      <c r="A26" t="s">
        <v>9</v>
      </c>
      <c r="B26" s="84" t="s">
        <v>10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</row>
    <row r="27" spans="2:22" ht="16.5" customHeight="1">
      <c r="B27" s="84" t="s">
        <v>11</v>
      </c>
      <c r="C27" s="84"/>
      <c r="D27" s="84"/>
      <c r="E27" s="84"/>
      <c r="F27" s="84"/>
      <c r="G27" s="84"/>
      <c r="H27" s="85" t="s">
        <v>12</v>
      </c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</row>
    <row r="28" spans="2:22" ht="16.5" customHeight="1">
      <c r="B28" s="84" t="s">
        <v>13</v>
      </c>
      <c r="C28" s="84"/>
      <c r="D28" s="84"/>
      <c r="E28" s="84"/>
      <c r="F28" s="84"/>
      <c r="G28" s="84"/>
      <c r="H28" s="86"/>
      <c r="I28" s="84"/>
      <c r="J28" s="84"/>
      <c r="K28" s="86" t="s">
        <v>14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spans="2:11" ht="16.5" customHeight="1">
      <c r="B29" s="5"/>
      <c r="C29" s="5"/>
      <c r="D29" s="5"/>
      <c r="E29" s="5"/>
      <c r="H29" s="87"/>
      <c r="K29" s="87" t="s">
        <v>15</v>
      </c>
    </row>
    <row r="30" spans="2:11" ht="16.5" customHeight="1">
      <c r="B30" s="5"/>
      <c r="C30" s="5"/>
      <c r="D30" s="5"/>
      <c r="E30" s="5"/>
      <c r="H30" s="87"/>
      <c r="K30" s="87" t="s">
        <v>16</v>
      </c>
    </row>
    <row r="31" spans="2:11" ht="16.5" customHeight="1">
      <c r="B31" s="5"/>
      <c r="C31" s="5"/>
      <c r="D31" s="5"/>
      <c r="E31" s="5"/>
      <c r="H31" s="87"/>
      <c r="K31" s="87" t="s">
        <v>17</v>
      </c>
    </row>
    <row r="32" spans="2:5" ht="16.5" customHeight="1">
      <c r="B32" s="5"/>
      <c r="C32" s="5"/>
      <c r="D32" s="5"/>
      <c r="E32" s="5"/>
    </row>
    <row r="33" spans="2:5" ht="16.5" customHeight="1">
      <c r="B33" s="5"/>
      <c r="C33" s="5"/>
      <c r="D33" s="5"/>
      <c r="E33" s="5"/>
    </row>
    <row r="34" spans="2:5" ht="16.5" customHeight="1">
      <c r="B34" s="5"/>
      <c r="C34" s="5"/>
      <c r="D34" s="5"/>
      <c r="E34" s="5"/>
    </row>
    <row r="35" spans="2:5" ht="16.5" customHeight="1">
      <c r="B35" s="5"/>
      <c r="C35" s="5"/>
      <c r="D35" s="5"/>
      <c r="E35" s="5"/>
    </row>
    <row r="36" spans="2:5" ht="16.5" customHeight="1">
      <c r="B36" s="5"/>
      <c r="C36" s="5"/>
      <c r="D36" s="5"/>
      <c r="E36" s="5"/>
    </row>
    <row r="37" spans="2:5" ht="16.5" customHeight="1">
      <c r="B37" s="5"/>
      <c r="C37" s="5"/>
      <c r="D37" s="5"/>
      <c r="E37" s="5"/>
    </row>
    <row r="38" spans="2:5" ht="16.5" customHeight="1">
      <c r="B38" s="5"/>
      <c r="C38" s="5"/>
      <c r="D38" s="5"/>
      <c r="E38" s="5"/>
    </row>
    <row r="39" spans="2:5" ht="16.5" customHeight="1">
      <c r="B39" s="5"/>
      <c r="C39" s="5"/>
      <c r="D39" s="5"/>
      <c r="E39" s="5"/>
    </row>
    <row r="40" spans="2:5" ht="16.5" customHeight="1">
      <c r="B40" s="5"/>
      <c r="C40" s="5"/>
      <c r="D40" s="5"/>
      <c r="E40" s="5"/>
    </row>
    <row r="41" spans="2:5" ht="16.5" customHeight="1">
      <c r="B41" s="5"/>
      <c r="C41" s="5"/>
      <c r="D41" s="5"/>
      <c r="E41" s="5"/>
    </row>
    <row r="42" spans="2:5" ht="16.5" customHeight="1">
      <c r="B42" s="5"/>
      <c r="C42" s="5"/>
      <c r="D42" s="5"/>
      <c r="E42" s="5"/>
    </row>
    <row r="43" spans="2:5" ht="16.5" customHeight="1">
      <c r="B43" s="5"/>
      <c r="C43" s="5"/>
      <c r="D43" s="5"/>
      <c r="E43" s="5"/>
    </row>
    <row r="44" spans="2:5" ht="16.5" customHeight="1">
      <c r="B44" s="5"/>
      <c r="C44" s="5"/>
      <c r="D44" s="5"/>
      <c r="E44" s="5"/>
    </row>
    <row r="45" spans="2:5" ht="16.5" customHeight="1">
      <c r="B45" s="5"/>
      <c r="C45" s="5"/>
      <c r="D45" s="5"/>
      <c r="E45" s="5"/>
    </row>
    <row r="46" spans="2:5" ht="16.5" customHeight="1">
      <c r="B46" s="5"/>
      <c r="C46" s="5"/>
      <c r="D46" s="5"/>
      <c r="E46" s="5"/>
    </row>
    <row r="47" spans="2:5" ht="16.5" customHeight="1">
      <c r="B47" s="5"/>
      <c r="C47" s="5"/>
      <c r="D47" s="5"/>
      <c r="E47" s="5"/>
    </row>
    <row r="48" spans="2:5" ht="16.5" customHeight="1">
      <c r="B48" s="5"/>
      <c r="C48" s="5"/>
      <c r="D48" s="5"/>
      <c r="E48" s="5"/>
    </row>
    <row r="49" spans="2:5" ht="16.5" customHeight="1">
      <c r="B49" s="5"/>
      <c r="C49" s="5"/>
      <c r="D49" s="5"/>
      <c r="E49" s="5"/>
    </row>
    <row r="50" spans="2:5" ht="16.5" customHeight="1">
      <c r="B50" s="5"/>
      <c r="C50" s="5"/>
      <c r="D50" s="5"/>
      <c r="E50" s="5"/>
    </row>
    <row r="51" spans="2:5" ht="16.5" customHeight="1">
      <c r="B51" s="5"/>
      <c r="C51" s="5"/>
      <c r="D51" s="5"/>
      <c r="E51" s="5"/>
    </row>
    <row r="52" spans="2:5" ht="16.5" customHeight="1">
      <c r="B52" s="5"/>
      <c r="C52" s="5"/>
      <c r="D52" s="5"/>
      <c r="E52" s="5"/>
    </row>
    <row r="53" spans="2:5" ht="16.5" customHeight="1">
      <c r="B53" s="5"/>
      <c r="C53" s="5"/>
      <c r="D53" s="5"/>
      <c r="E53" s="5"/>
    </row>
    <row r="54" spans="2:5" ht="16.5" customHeight="1">
      <c r="B54" s="5"/>
      <c r="C54" s="5"/>
      <c r="D54" s="5"/>
      <c r="E54" s="5"/>
    </row>
    <row r="55" spans="2:5" ht="16.5" customHeight="1">
      <c r="B55" s="5"/>
      <c r="C55" s="5"/>
      <c r="D55" s="5"/>
      <c r="E55" s="5"/>
    </row>
    <row r="56" spans="2:5" ht="16.5" customHeight="1">
      <c r="B56" s="5"/>
      <c r="C56" s="5"/>
      <c r="D56" s="5"/>
      <c r="E56" s="5"/>
    </row>
    <row r="57" spans="2:5" ht="16.5" customHeight="1">
      <c r="B57" s="5"/>
      <c r="C57" s="5"/>
      <c r="D57" s="5"/>
      <c r="E57" s="5"/>
    </row>
    <row r="58" spans="2:5" ht="16.5" customHeight="1">
      <c r="B58" s="5"/>
      <c r="C58" s="5"/>
      <c r="D58" s="5"/>
      <c r="E58" s="5"/>
    </row>
    <row r="59" spans="2:5" ht="16.5" customHeight="1">
      <c r="B59" s="5"/>
      <c r="C59" s="5"/>
      <c r="D59" s="5"/>
      <c r="E59" s="5"/>
    </row>
    <row r="60" spans="2:5" ht="16.5" customHeight="1">
      <c r="B60" s="5"/>
      <c r="C60" s="5"/>
      <c r="D60" s="5"/>
      <c r="E60" s="5"/>
    </row>
    <row r="61" spans="2:5" ht="16.5" customHeight="1">
      <c r="B61" s="5"/>
      <c r="C61" s="5"/>
      <c r="D61" s="5"/>
      <c r="E61" s="5"/>
    </row>
    <row r="62" spans="2:5" ht="16.5" customHeight="1">
      <c r="B62" s="5"/>
      <c r="C62" s="5"/>
      <c r="D62" s="5"/>
      <c r="E62" s="5"/>
    </row>
    <row r="63" spans="2:5" ht="16.5" customHeight="1">
      <c r="B63" s="5"/>
      <c r="C63" s="5"/>
      <c r="D63" s="5"/>
      <c r="E63" s="5"/>
    </row>
    <row r="64" spans="2:5" ht="16.5" customHeight="1">
      <c r="B64" s="5"/>
      <c r="C64" s="5"/>
      <c r="D64" s="5"/>
      <c r="E64" s="5"/>
    </row>
    <row r="65" spans="2:5" ht="16.5" customHeight="1">
      <c r="B65" s="5"/>
      <c r="C65" s="5"/>
      <c r="D65" s="5"/>
      <c r="E65" s="5"/>
    </row>
    <row r="66" spans="2:5" ht="16.5" customHeight="1">
      <c r="B66" s="5"/>
      <c r="C66" s="5"/>
      <c r="D66" s="5"/>
      <c r="E66" s="5"/>
    </row>
    <row r="67" spans="2:5" ht="16.5" customHeight="1">
      <c r="B67" s="5"/>
      <c r="C67" s="5"/>
      <c r="D67" s="5"/>
      <c r="E67" s="5"/>
    </row>
    <row r="68" spans="2:5" ht="16.5" customHeight="1">
      <c r="B68" s="5"/>
      <c r="C68" s="5"/>
      <c r="D68" s="5"/>
      <c r="E68" s="5"/>
    </row>
    <row r="69" spans="2:5" ht="16.5" customHeight="1">
      <c r="B69" s="5"/>
      <c r="C69" s="5"/>
      <c r="D69" s="5"/>
      <c r="E69" s="5"/>
    </row>
    <row r="70" spans="2:5" ht="16.5" customHeight="1">
      <c r="B70" s="5"/>
      <c r="C70" s="5"/>
      <c r="D70" s="5"/>
      <c r="E70" s="5"/>
    </row>
    <row r="71" spans="2:5" ht="16.5" customHeight="1">
      <c r="B71" s="5"/>
      <c r="C71" s="5"/>
      <c r="D71" s="5"/>
      <c r="E71" s="5"/>
    </row>
    <row r="72" spans="2:5" ht="16.5" customHeight="1">
      <c r="B72" s="5"/>
      <c r="C72" s="5"/>
      <c r="D72" s="5"/>
      <c r="E72" s="5"/>
    </row>
    <row r="73" spans="2:5" ht="16.5" customHeight="1">
      <c r="B73" s="5"/>
      <c r="C73" s="5"/>
      <c r="D73" s="5"/>
      <c r="E73" s="5"/>
    </row>
    <row r="74" spans="2:5" ht="16.5" customHeight="1">
      <c r="B74" s="5"/>
      <c r="C74" s="5"/>
      <c r="D74" s="5"/>
      <c r="E74" s="5"/>
    </row>
    <row r="75" spans="2:5" ht="12.75">
      <c r="B75" s="5"/>
      <c r="C75" s="5"/>
      <c r="D75" s="5"/>
      <c r="E75" s="5"/>
    </row>
    <row r="76" spans="2:5" ht="12.75">
      <c r="B76" s="5"/>
      <c r="C76" s="5"/>
      <c r="D76" s="5"/>
      <c r="E76" s="5"/>
    </row>
    <row r="77" spans="2:5" ht="12.75">
      <c r="B77" s="5"/>
      <c r="C77" s="5"/>
      <c r="D77" s="5"/>
      <c r="E77" s="5"/>
    </row>
    <row r="78" spans="2:5" ht="12.75">
      <c r="B78" s="5"/>
      <c r="C78" s="5"/>
      <c r="D78" s="5"/>
      <c r="E78" s="5"/>
    </row>
    <row r="79" spans="2:5" ht="12.75">
      <c r="B79" s="5"/>
      <c r="C79" s="5"/>
      <c r="D79" s="5"/>
      <c r="E79" s="5"/>
    </row>
    <row r="80" spans="2:5" ht="12.75">
      <c r="B80" s="5"/>
      <c r="C80" s="5"/>
      <c r="D80" s="5"/>
      <c r="E80" s="5"/>
    </row>
    <row r="81" spans="2:5" ht="12.75">
      <c r="B81" s="5"/>
      <c r="C81" s="5"/>
      <c r="D81" s="5"/>
      <c r="E81" s="5"/>
    </row>
    <row r="82" spans="2:5" ht="12.75">
      <c r="B82" s="5"/>
      <c r="C82" s="5"/>
      <c r="D82" s="5"/>
      <c r="E82" s="5"/>
    </row>
    <row r="83" spans="2:5" ht="12.75">
      <c r="B83" s="5"/>
      <c r="C83" s="5"/>
      <c r="D83" s="5"/>
      <c r="E83" s="5"/>
    </row>
    <row r="84" spans="2:5" ht="12.75">
      <c r="B84" s="5"/>
      <c r="C84" s="5"/>
      <c r="D84" s="5"/>
      <c r="E84" s="5"/>
    </row>
    <row r="85" spans="2:5" ht="12.75">
      <c r="B85" s="5"/>
      <c r="C85" s="5"/>
      <c r="D85" s="5"/>
      <c r="E85" s="5"/>
    </row>
    <row r="86" spans="2:5" ht="12.75">
      <c r="B86" s="5"/>
      <c r="C86" s="5"/>
      <c r="D86" s="5"/>
      <c r="E86" s="5"/>
    </row>
    <row r="87" spans="2:5" ht="12.75">
      <c r="B87" s="5"/>
      <c r="C87" s="5"/>
      <c r="D87" s="5"/>
      <c r="E87" s="5"/>
    </row>
    <row r="88" spans="2:5" ht="12.75">
      <c r="B88" s="5"/>
      <c r="C88" s="5"/>
      <c r="D88" s="5"/>
      <c r="E88" s="5"/>
    </row>
    <row r="89" spans="2:5" ht="12.75">
      <c r="B89" s="5"/>
      <c r="C89" s="5"/>
      <c r="D89" s="5"/>
      <c r="E89" s="5"/>
    </row>
    <row r="90" spans="2:5" ht="12.75">
      <c r="B90" s="5"/>
      <c r="C90" s="5"/>
      <c r="D90" s="5"/>
      <c r="E90" s="5"/>
    </row>
    <row r="91" spans="2:5" ht="12.75">
      <c r="B91" s="5"/>
      <c r="C91" s="5"/>
      <c r="D91" s="5"/>
      <c r="E91" s="5"/>
    </row>
    <row r="92" spans="2:5" ht="12.75">
      <c r="B92" s="5"/>
      <c r="C92" s="5"/>
      <c r="D92" s="5"/>
      <c r="E92" s="5"/>
    </row>
    <row r="93" spans="2:5" ht="12.75">
      <c r="B93" s="5"/>
      <c r="C93" s="5"/>
      <c r="D93" s="5"/>
      <c r="E93" s="5"/>
    </row>
    <row r="94" spans="2:5" ht="12.75">
      <c r="B94" s="5"/>
      <c r="C94" s="5"/>
      <c r="D94" s="5"/>
      <c r="E94" s="5"/>
    </row>
    <row r="95" spans="2:5" ht="12.75">
      <c r="B95" s="5"/>
      <c r="C95" s="5"/>
      <c r="D95" s="5"/>
      <c r="E95" s="5"/>
    </row>
    <row r="96" spans="2:5" ht="12.75">
      <c r="B96" s="5"/>
      <c r="C96" s="5"/>
      <c r="D96" s="5"/>
      <c r="E96" s="5"/>
    </row>
    <row r="97" spans="2:5" ht="12.75">
      <c r="B97" s="5"/>
      <c r="C97" s="5"/>
      <c r="D97" s="5"/>
      <c r="E97" s="5"/>
    </row>
    <row r="98" spans="2:5" ht="12.75">
      <c r="B98" s="5"/>
      <c r="C98" s="5"/>
      <c r="D98" s="5"/>
      <c r="E98" s="5"/>
    </row>
    <row r="99" spans="2:5" ht="12.75">
      <c r="B99" s="5"/>
      <c r="C99" s="5"/>
      <c r="D99" s="5"/>
      <c r="E99" s="5"/>
    </row>
    <row r="100" spans="2:5" ht="12.75">
      <c r="B100" s="5"/>
      <c r="C100" s="5"/>
      <c r="D100" s="5"/>
      <c r="E100" s="5"/>
    </row>
    <row r="101" spans="2:5" ht="12.75">
      <c r="B101" s="5"/>
      <c r="C101" s="5"/>
      <c r="D101" s="5"/>
      <c r="E101" s="5"/>
    </row>
    <row r="102" spans="2:5" ht="12.75">
      <c r="B102" s="5"/>
      <c r="C102" s="5"/>
      <c r="D102" s="5"/>
      <c r="E102" s="5"/>
    </row>
    <row r="103" spans="2:5" ht="12.75">
      <c r="B103" s="5"/>
      <c r="C103" s="5"/>
      <c r="D103" s="5"/>
      <c r="E103" s="5"/>
    </row>
    <row r="104" spans="2:5" ht="12.75">
      <c r="B104" s="5"/>
      <c r="C104" s="5"/>
      <c r="D104" s="5"/>
      <c r="E104" s="5"/>
    </row>
    <row r="105" spans="2:5" ht="12.75">
      <c r="B105" s="5"/>
      <c r="C105" s="5"/>
      <c r="D105" s="5"/>
      <c r="E105" s="5"/>
    </row>
    <row r="106" spans="2:5" ht="12.75">
      <c r="B106" s="5"/>
      <c r="C106" s="5"/>
      <c r="D106" s="5"/>
      <c r="E106" s="5"/>
    </row>
    <row r="107" spans="2:5" ht="12.75">
      <c r="B107" s="5"/>
      <c r="C107" s="5"/>
      <c r="D107" s="5"/>
      <c r="E107" s="5"/>
    </row>
    <row r="108" spans="2:5" ht="12.75">
      <c r="B108" s="5"/>
      <c r="C108" s="5"/>
      <c r="D108" s="5"/>
      <c r="E108" s="5"/>
    </row>
    <row r="109" spans="2:5" ht="12.75">
      <c r="B109" s="5"/>
      <c r="C109" s="5"/>
      <c r="D109" s="5"/>
      <c r="E109" s="5"/>
    </row>
    <row r="110" spans="2:5" ht="12.75">
      <c r="B110" s="5"/>
      <c r="C110" s="5"/>
      <c r="D110" s="5"/>
      <c r="E110" s="5"/>
    </row>
    <row r="111" spans="2:5" ht="12.75">
      <c r="B111" s="5"/>
      <c r="C111" s="5"/>
      <c r="D111" s="5"/>
      <c r="E111" s="5"/>
    </row>
    <row r="112" spans="2:5" ht="12.75">
      <c r="B112" s="5"/>
      <c r="C112" s="5"/>
      <c r="D112" s="5"/>
      <c r="E112" s="5"/>
    </row>
    <row r="113" spans="2:5" ht="12.75">
      <c r="B113" s="88"/>
      <c r="C113" s="88"/>
      <c r="D113" s="88"/>
      <c r="E113" s="88"/>
    </row>
    <row r="114" spans="2:5" ht="12.75">
      <c r="B114" s="88"/>
      <c r="C114" s="88"/>
      <c r="D114" s="88"/>
      <c r="E114" s="88"/>
    </row>
    <row r="115" spans="2:5" ht="12.75">
      <c r="B115" s="88"/>
      <c r="C115" s="88"/>
      <c r="D115" s="88"/>
      <c r="E115" s="88"/>
    </row>
    <row r="116" spans="2:5" ht="12.75">
      <c r="B116" s="88"/>
      <c r="C116" s="88"/>
      <c r="D116" s="88"/>
      <c r="E116" s="88"/>
    </row>
    <row r="117" spans="2:5" ht="12.75">
      <c r="B117" s="88"/>
      <c r="C117" s="88"/>
      <c r="D117" s="88"/>
      <c r="E117" s="88"/>
    </row>
    <row r="118" spans="2:5" ht="12.75">
      <c r="B118" s="88"/>
      <c r="C118" s="88"/>
      <c r="D118" s="88"/>
      <c r="E118" s="88"/>
    </row>
    <row r="119" spans="2:5" ht="12.75">
      <c r="B119" s="88"/>
      <c r="C119" s="88"/>
      <c r="D119" s="88"/>
      <c r="E119" s="88"/>
    </row>
    <row r="120" spans="2:5" ht="12.75">
      <c r="B120" s="88"/>
      <c r="C120" s="88"/>
      <c r="D120" s="88"/>
      <c r="E120" s="88"/>
    </row>
    <row r="121" spans="2:5" ht="12.75">
      <c r="B121" s="88"/>
      <c r="C121" s="88"/>
      <c r="D121" s="88"/>
      <c r="E121" s="88"/>
    </row>
    <row r="122" spans="2:5" ht="12.75">
      <c r="B122" s="88"/>
      <c r="C122" s="88"/>
      <c r="D122" s="88"/>
      <c r="E122" s="88"/>
    </row>
    <row r="123" spans="2:5" ht="12.75">
      <c r="B123" s="88"/>
      <c r="C123" s="88"/>
      <c r="D123" s="88"/>
      <c r="E123" s="88"/>
    </row>
    <row r="124" spans="2:5" ht="12.75">
      <c r="B124" s="88"/>
      <c r="C124" s="88"/>
      <c r="D124" s="88"/>
      <c r="E124" s="88"/>
    </row>
    <row r="125" spans="2:5" ht="12.75">
      <c r="B125" s="88"/>
      <c r="C125" s="88"/>
      <c r="D125" s="88"/>
      <c r="E125" s="88"/>
    </row>
    <row r="126" spans="2:5" ht="12.75">
      <c r="B126" s="88"/>
      <c r="C126" s="88"/>
      <c r="D126" s="88"/>
      <c r="E126" s="88"/>
    </row>
    <row r="127" spans="2:5" ht="12.75">
      <c r="B127" s="88"/>
      <c r="C127" s="88"/>
      <c r="D127" s="88"/>
      <c r="E127" s="88"/>
    </row>
    <row r="128" spans="2:5" ht="12.75">
      <c r="B128" s="88"/>
      <c r="C128" s="88"/>
      <c r="D128" s="88"/>
      <c r="E128" s="88"/>
    </row>
    <row r="129" spans="2:5" ht="12.75">
      <c r="B129" s="88"/>
      <c r="C129" s="88"/>
      <c r="D129" s="88"/>
      <c r="E129" s="88"/>
    </row>
    <row r="130" spans="2:5" ht="12.75">
      <c r="B130" s="88"/>
      <c r="C130" s="88"/>
      <c r="D130" s="88"/>
      <c r="E130" s="88"/>
    </row>
    <row r="131" spans="2:5" ht="12.75">
      <c r="B131" s="88"/>
      <c r="C131" s="88"/>
      <c r="D131" s="88"/>
      <c r="E131" s="88"/>
    </row>
    <row r="132" spans="2:5" ht="12.75">
      <c r="B132" s="88"/>
      <c r="C132" s="88"/>
      <c r="D132" s="88"/>
      <c r="E132" s="88"/>
    </row>
    <row r="133" spans="2:5" ht="12.75">
      <c r="B133" s="88"/>
      <c r="C133" s="88"/>
      <c r="D133" s="88"/>
      <c r="E133" s="88"/>
    </row>
    <row r="134" spans="2:5" ht="12.75">
      <c r="B134" s="88"/>
      <c r="C134" s="88"/>
      <c r="D134" s="88"/>
      <c r="E134" s="88"/>
    </row>
    <row r="135" spans="2:5" ht="12.75">
      <c r="B135" s="88"/>
      <c r="C135" s="88"/>
      <c r="D135" s="88"/>
      <c r="E135" s="88"/>
    </row>
    <row r="136" spans="2:5" ht="12.75">
      <c r="B136" s="88"/>
      <c r="C136" s="88"/>
      <c r="D136" s="88"/>
      <c r="E136" s="88"/>
    </row>
    <row r="137" spans="2:5" ht="12.75">
      <c r="B137" s="88"/>
      <c r="C137" s="88"/>
      <c r="D137" s="88"/>
      <c r="E137" s="88"/>
    </row>
    <row r="138" spans="2:5" ht="12.75">
      <c r="B138" s="88"/>
      <c r="C138" s="88"/>
      <c r="D138" s="88"/>
      <c r="E138" s="88"/>
    </row>
    <row r="139" spans="2:5" ht="12.75">
      <c r="B139" s="88"/>
      <c r="C139" s="88"/>
      <c r="D139" s="88"/>
      <c r="E139" s="88"/>
    </row>
    <row r="140" spans="2:5" ht="12.75">
      <c r="B140" s="88"/>
      <c r="C140" s="88"/>
      <c r="D140" s="88"/>
      <c r="E140" s="88"/>
    </row>
    <row r="141" spans="2:5" ht="12.75">
      <c r="B141" s="88"/>
      <c r="C141" s="88"/>
      <c r="D141" s="88"/>
      <c r="E141" s="88"/>
    </row>
    <row r="142" spans="2:5" ht="12.75">
      <c r="B142" s="88"/>
      <c r="C142" s="88"/>
      <c r="D142" s="88"/>
      <c r="E142" s="88"/>
    </row>
    <row r="143" spans="2:5" ht="12.75">
      <c r="B143" s="88"/>
      <c r="C143" s="88"/>
      <c r="D143" s="88"/>
      <c r="E143" s="88"/>
    </row>
    <row r="144" spans="2:5" ht="12.75">
      <c r="B144" s="88"/>
      <c r="C144" s="88"/>
      <c r="D144" s="88"/>
      <c r="E144" s="88"/>
    </row>
    <row r="145" spans="2:5" ht="12.75">
      <c r="B145" s="88"/>
      <c r="C145" s="88"/>
      <c r="D145" s="88"/>
      <c r="E145" s="88"/>
    </row>
    <row r="146" spans="2:5" ht="12.75">
      <c r="B146" s="88"/>
      <c r="C146" s="88"/>
      <c r="D146" s="88"/>
      <c r="E146" s="88"/>
    </row>
    <row r="147" spans="2:5" ht="12.75">
      <c r="B147" s="88"/>
      <c r="C147" s="88"/>
      <c r="D147" s="88"/>
      <c r="E147" s="88"/>
    </row>
    <row r="148" spans="2:5" ht="12.75">
      <c r="B148" s="88"/>
      <c r="C148" s="88"/>
      <c r="D148" s="88"/>
      <c r="E148" s="88"/>
    </row>
    <row r="149" spans="2:5" ht="12.75">
      <c r="B149" s="88"/>
      <c r="C149" s="88"/>
      <c r="D149" s="88"/>
      <c r="E149" s="88"/>
    </row>
  </sheetData>
  <mergeCells count="17">
    <mergeCell ref="B7:E7"/>
    <mergeCell ref="B8:E8"/>
    <mergeCell ref="F7:I7"/>
    <mergeCell ref="F8:I8"/>
    <mergeCell ref="N2:V3"/>
    <mergeCell ref="T12:U12"/>
    <mergeCell ref="T17:U17"/>
    <mergeCell ref="T22:U22"/>
    <mergeCell ref="P8:Q8"/>
    <mergeCell ref="J7:M7"/>
    <mergeCell ref="J8:M8"/>
    <mergeCell ref="V16:V18"/>
    <mergeCell ref="V21:V23"/>
    <mergeCell ref="R8:S8"/>
    <mergeCell ref="T8:U8"/>
    <mergeCell ref="V11:V13"/>
    <mergeCell ref="N8:O8"/>
  </mergeCells>
  <printOptions/>
  <pageMargins left="0.53" right="0.55" top="0.68" bottom="0.42" header="0.5118110236220472" footer="0.24"/>
  <pageSetup orientation="landscape" paperSize="9" scale="85" r:id="rId1"/>
  <headerFooter alignWithMargins="0">
    <oddFooter>&amp;L&amp;"BrushScript BT,Regular tučné"Kadel Design&amp;"Symbol,obyčejné"&amp;Xâ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3" t="s">
        <v>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97" t="s">
        <v>119</v>
      </c>
      <c r="D3" s="98"/>
      <c r="E3" s="98"/>
      <c r="F3" s="98"/>
      <c r="G3" s="98"/>
      <c r="H3" s="98"/>
      <c r="I3" s="98"/>
      <c r="J3" s="98"/>
      <c r="K3" s="98"/>
      <c r="L3" s="98"/>
      <c r="M3" s="99"/>
      <c r="N3" s="98"/>
      <c r="O3" s="98"/>
      <c r="P3" s="100" t="s">
        <v>2</v>
      </c>
      <c r="Q3" s="101"/>
      <c r="R3" s="102" t="s">
        <v>72</v>
      </c>
      <c r="S3" s="103"/>
    </row>
    <row r="4" spans="1:19" ht="19.5" customHeight="1">
      <c r="A4" s="95" t="s">
        <v>22</v>
      </c>
      <c r="B4" s="104"/>
      <c r="C4" s="159" t="s">
        <v>97</v>
      </c>
      <c r="D4" s="99"/>
      <c r="E4" s="99"/>
      <c r="F4" s="99"/>
      <c r="G4" s="98"/>
      <c r="H4" s="98"/>
      <c r="I4" s="98"/>
      <c r="J4" s="98"/>
      <c r="K4" s="98"/>
      <c r="L4" s="98"/>
      <c r="M4" s="98"/>
      <c r="N4" s="98"/>
      <c r="O4" s="98"/>
      <c r="P4" s="105" t="s">
        <v>23</v>
      </c>
      <c r="Q4" s="104"/>
      <c r="R4" s="98" t="s">
        <v>18</v>
      </c>
      <c r="S4" s="103"/>
    </row>
    <row r="5" spans="1:19" ht="19.5" customHeight="1" thickBot="1">
      <c r="A5" s="106" t="s">
        <v>24</v>
      </c>
      <c r="B5" s="107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110"/>
      <c r="O5" s="110"/>
      <c r="P5" s="111"/>
      <c r="Q5" s="112"/>
      <c r="R5" s="110"/>
      <c r="S5" s="113"/>
    </row>
    <row r="6" spans="1:19" ht="24.75" customHeight="1">
      <c r="A6" s="114"/>
      <c r="B6" s="115" t="s">
        <v>26</v>
      </c>
      <c r="C6" s="115" t="s">
        <v>27</v>
      </c>
      <c r="D6" s="196" t="s">
        <v>28</v>
      </c>
      <c r="E6" s="197"/>
      <c r="F6" s="197"/>
      <c r="G6" s="197"/>
      <c r="H6" s="197"/>
      <c r="I6" s="197"/>
      <c r="J6" s="197"/>
      <c r="K6" s="197"/>
      <c r="L6" s="198"/>
      <c r="M6" s="194" t="s">
        <v>29</v>
      </c>
      <c r="N6" s="195"/>
      <c r="O6" s="194" t="s">
        <v>5</v>
      </c>
      <c r="P6" s="195"/>
      <c r="Q6" s="194" t="s">
        <v>7</v>
      </c>
      <c r="R6" s="195"/>
      <c r="S6" s="116" t="s">
        <v>30</v>
      </c>
    </row>
    <row r="7" spans="1:19" ht="9.75" customHeight="1" thickBot="1">
      <c r="A7" s="117"/>
      <c r="B7" s="118"/>
      <c r="C7" s="119"/>
      <c r="D7" s="120">
        <v>1</v>
      </c>
      <c r="E7" s="120"/>
      <c r="F7" s="120"/>
      <c r="G7" s="120">
        <v>2</v>
      </c>
      <c r="H7" s="120"/>
      <c r="I7" s="120"/>
      <c r="J7" s="120">
        <v>3</v>
      </c>
      <c r="K7" s="121"/>
      <c r="L7" s="122"/>
      <c r="M7" s="123"/>
      <c r="N7" s="124"/>
      <c r="O7" s="123"/>
      <c r="P7" s="124"/>
      <c r="Q7" s="123"/>
      <c r="R7" s="124"/>
      <c r="S7" s="125"/>
    </row>
    <row r="8" spans="1:19" ht="30" customHeight="1" thickTop="1">
      <c r="A8" s="126" t="s">
        <v>31</v>
      </c>
      <c r="B8" s="127" t="s">
        <v>92</v>
      </c>
      <c r="C8" s="127" t="s">
        <v>95</v>
      </c>
      <c r="D8" s="128">
        <v>5</v>
      </c>
      <c r="E8" s="129" t="s">
        <v>32</v>
      </c>
      <c r="F8" s="130">
        <v>21</v>
      </c>
      <c r="G8" s="128">
        <v>12</v>
      </c>
      <c r="H8" s="129" t="s">
        <v>32</v>
      </c>
      <c r="I8" s="130">
        <v>21</v>
      </c>
      <c r="J8" s="128"/>
      <c r="K8" s="129" t="s">
        <v>32</v>
      </c>
      <c r="L8" s="130"/>
      <c r="M8" s="131">
        <f aca="true" t="shared" si="0" ref="M8:M13">D8+G8+J8</f>
        <v>17</v>
      </c>
      <c r="N8" s="132">
        <f aca="true" t="shared" si="1" ref="N8:N13">F8+I8+L8</f>
        <v>42</v>
      </c>
      <c r="O8" s="133">
        <v>0</v>
      </c>
      <c r="P8" s="130">
        <v>2</v>
      </c>
      <c r="Q8" s="133">
        <v>0</v>
      </c>
      <c r="R8" s="130">
        <v>1</v>
      </c>
      <c r="S8" s="134"/>
    </row>
    <row r="9" spans="1:19" ht="30" customHeight="1">
      <c r="A9" s="126" t="s">
        <v>34</v>
      </c>
      <c r="B9" s="135" t="s">
        <v>93</v>
      </c>
      <c r="C9" s="135" t="s">
        <v>96</v>
      </c>
      <c r="D9" s="128">
        <v>14</v>
      </c>
      <c r="E9" s="128" t="s">
        <v>32</v>
      </c>
      <c r="F9" s="130">
        <v>21</v>
      </c>
      <c r="G9" s="128">
        <v>5</v>
      </c>
      <c r="H9" s="128" t="s">
        <v>32</v>
      </c>
      <c r="I9" s="130">
        <v>21</v>
      </c>
      <c r="J9" s="128"/>
      <c r="K9" s="128" t="s">
        <v>32</v>
      </c>
      <c r="L9" s="130"/>
      <c r="M9" s="131">
        <f t="shared" si="0"/>
        <v>19</v>
      </c>
      <c r="N9" s="132">
        <f t="shared" si="1"/>
        <v>42</v>
      </c>
      <c r="O9" s="133">
        <v>0</v>
      </c>
      <c r="P9" s="130">
        <v>2</v>
      </c>
      <c r="Q9" s="133">
        <v>0</v>
      </c>
      <c r="R9" s="130">
        <v>1</v>
      </c>
      <c r="S9" s="134"/>
    </row>
    <row r="10" spans="1:19" ht="30" customHeight="1">
      <c r="A10" s="126" t="s">
        <v>45</v>
      </c>
      <c r="B10" s="135" t="s">
        <v>102</v>
      </c>
      <c r="C10" s="135" t="s">
        <v>111</v>
      </c>
      <c r="D10" s="128">
        <v>21</v>
      </c>
      <c r="E10" s="128" t="s">
        <v>32</v>
      </c>
      <c r="F10" s="130">
        <v>9</v>
      </c>
      <c r="G10" s="128">
        <v>21</v>
      </c>
      <c r="H10" s="128" t="s">
        <v>32</v>
      </c>
      <c r="I10" s="130">
        <v>8</v>
      </c>
      <c r="J10" s="128"/>
      <c r="K10" s="128" t="s">
        <v>32</v>
      </c>
      <c r="L10" s="130"/>
      <c r="M10" s="131">
        <f t="shared" si="0"/>
        <v>42</v>
      </c>
      <c r="N10" s="132">
        <f t="shared" si="1"/>
        <v>17</v>
      </c>
      <c r="O10" s="133">
        <v>2</v>
      </c>
      <c r="P10" s="130">
        <v>0</v>
      </c>
      <c r="Q10" s="133">
        <v>1</v>
      </c>
      <c r="R10" s="130">
        <v>0</v>
      </c>
      <c r="S10" s="134"/>
    </row>
    <row r="11" spans="1:19" ht="30" customHeight="1" thickBot="1">
      <c r="A11" s="126" t="s">
        <v>33</v>
      </c>
      <c r="B11" s="135" t="s">
        <v>126</v>
      </c>
      <c r="C11" s="135" t="s">
        <v>108</v>
      </c>
      <c r="D11" s="128">
        <v>5</v>
      </c>
      <c r="E11" s="138" t="s">
        <v>32</v>
      </c>
      <c r="F11" s="130">
        <v>21</v>
      </c>
      <c r="G11" s="128">
        <v>12</v>
      </c>
      <c r="H11" s="128" t="s">
        <v>32</v>
      </c>
      <c r="I11" s="130">
        <v>21</v>
      </c>
      <c r="J11" s="128"/>
      <c r="K11" s="128" t="s">
        <v>32</v>
      </c>
      <c r="L11" s="130"/>
      <c r="M11" s="131">
        <f t="shared" si="0"/>
        <v>17</v>
      </c>
      <c r="N11" s="132">
        <f t="shared" si="1"/>
        <v>42</v>
      </c>
      <c r="O11" s="133">
        <v>0</v>
      </c>
      <c r="P11" s="130">
        <v>2</v>
      </c>
      <c r="Q11" s="133">
        <v>0</v>
      </c>
      <c r="R11" s="130">
        <v>1</v>
      </c>
      <c r="S11" s="134"/>
    </row>
    <row r="12" spans="1:19" ht="30" customHeight="1">
      <c r="A12" s="126" t="s">
        <v>35</v>
      </c>
      <c r="B12" s="135" t="s">
        <v>104</v>
      </c>
      <c r="C12" s="135" t="s">
        <v>112</v>
      </c>
      <c r="D12" s="128">
        <v>16</v>
      </c>
      <c r="E12" s="128" t="s">
        <v>32</v>
      </c>
      <c r="F12" s="130">
        <v>21</v>
      </c>
      <c r="G12" s="128">
        <v>2</v>
      </c>
      <c r="H12" s="128" t="s">
        <v>32</v>
      </c>
      <c r="I12" s="130">
        <v>21</v>
      </c>
      <c r="J12" s="128"/>
      <c r="K12" s="128" t="s">
        <v>32</v>
      </c>
      <c r="L12" s="130"/>
      <c r="M12" s="131">
        <f t="shared" si="0"/>
        <v>18</v>
      </c>
      <c r="N12" s="132">
        <f t="shared" si="1"/>
        <v>42</v>
      </c>
      <c r="O12" s="133">
        <v>0</v>
      </c>
      <c r="P12" s="130">
        <v>2</v>
      </c>
      <c r="Q12" s="133">
        <v>0</v>
      </c>
      <c r="R12" s="130">
        <v>1</v>
      </c>
      <c r="S12" s="134"/>
    </row>
    <row r="13" spans="1:19" ht="30" customHeight="1" thickBot="1">
      <c r="A13" s="126" t="s">
        <v>44</v>
      </c>
      <c r="B13" s="136" t="s">
        <v>106</v>
      </c>
      <c r="C13" s="136" t="s">
        <v>140</v>
      </c>
      <c r="D13" s="137">
        <v>18</v>
      </c>
      <c r="E13" s="138" t="s">
        <v>32</v>
      </c>
      <c r="F13" s="139">
        <v>21</v>
      </c>
      <c r="G13" s="137">
        <v>9</v>
      </c>
      <c r="H13" s="138" t="s">
        <v>32</v>
      </c>
      <c r="I13" s="139">
        <v>21</v>
      </c>
      <c r="J13" s="137"/>
      <c r="K13" s="138" t="s">
        <v>32</v>
      </c>
      <c r="L13" s="139"/>
      <c r="M13" s="131">
        <f t="shared" si="0"/>
        <v>27</v>
      </c>
      <c r="N13" s="132">
        <f t="shared" si="1"/>
        <v>42</v>
      </c>
      <c r="O13" s="140">
        <v>0</v>
      </c>
      <c r="P13" s="139">
        <v>2</v>
      </c>
      <c r="Q13" s="140">
        <v>0</v>
      </c>
      <c r="R13" s="139">
        <v>1</v>
      </c>
      <c r="S13" s="141"/>
    </row>
    <row r="14" spans="1:19" ht="34.5" customHeight="1" thickBot="1">
      <c r="A14" s="142" t="s">
        <v>36</v>
      </c>
      <c r="B14" s="143" t="str">
        <f>C4</f>
        <v>VÝCHODNÍ ČECHY</v>
      </c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>
        <f aca="true" t="shared" si="2" ref="M14:R14">SUM(M8:M13)</f>
        <v>140</v>
      </c>
      <c r="N14" s="148">
        <f t="shared" si="2"/>
        <v>227</v>
      </c>
      <c r="O14" s="149">
        <f t="shared" si="2"/>
        <v>2</v>
      </c>
      <c r="P14" s="149">
        <f t="shared" si="2"/>
        <v>10</v>
      </c>
      <c r="Q14" s="147">
        <f t="shared" si="2"/>
        <v>1</v>
      </c>
      <c r="R14" s="148">
        <f t="shared" si="2"/>
        <v>5</v>
      </c>
      <c r="S14" s="150"/>
    </row>
    <row r="15" spans="4:19" ht="15"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 t="s">
        <v>37</v>
      </c>
    </row>
    <row r="16" ht="12.75">
      <c r="A16" s="153" t="s">
        <v>38</v>
      </c>
    </row>
    <row r="18" spans="1:2" ht="19.5" customHeight="1">
      <c r="A18" s="154" t="s">
        <v>39</v>
      </c>
      <c r="B18" s="1" t="s">
        <v>40</v>
      </c>
    </row>
    <row r="19" spans="1:2" ht="19.5" customHeight="1">
      <c r="A19" s="155"/>
      <c r="B19" s="1" t="s">
        <v>40</v>
      </c>
    </row>
    <row r="21" spans="1:20" ht="12.75">
      <c r="A21" s="156" t="s">
        <v>41</v>
      </c>
      <c r="C21" s="157"/>
      <c r="D21" s="156" t="s">
        <v>42</v>
      </c>
      <c r="E21" s="156"/>
      <c r="F21" s="156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2.75">
      <c r="A22" s="88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0" ht="12.75">
      <c r="A23" s="88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</row>
    <row r="24" spans="1:20" ht="12.75">
      <c r="A24" s="88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</row>
    <row r="25" spans="1:20" ht="12.75">
      <c r="A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2.75">
      <c r="A26" s="8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</row>
  </sheetData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6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3" t="s">
        <v>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97" t="s">
        <v>169</v>
      </c>
      <c r="D3" s="98"/>
      <c r="E3" s="98"/>
      <c r="F3" s="98"/>
      <c r="G3" s="98"/>
      <c r="H3" s="98"/>
      <c r="I3" s="98"/>
      <c r="J3" s="98"/>
      <c r="K3" s="98"/>
      <c r="L3" s="98"/>
      <c r="M3" s="99"/>
      <c r="N3" s="98"/>
      <c r="O3" s="98"/>
      <c r="P3" s="100" t="s">
        <v>2</v>
      </c>
      <c r="Q3" s="101"/>
      <c r="R3" s="102" t="s">
        <v>72</v>
      </c>
      <c r="S3" s="103"/>
    </row>
    <row r="4" spans="1:19" ht="19.5" customHeight="1">
      <c r="A4" s="95" t="s">
        <v>22</v>
      </c>
      <c r="B4" s="104"/>
      <c r="C4" s="159" t="s">
        <v>121</v>
      </c>
      <c r="D4" s="99"/>
      <c r="E4" s="99"/>
      <c r="F4" s="99"/>
      <c r="G4" s="98"/>
      <c r="H4" s="98"/>
      <c r="I4" s="98"/>
      <c r="J4" s="98"/>
      <c r="K4" s="98"/>
      <c r="L4" s="98"/>
      <c r="M4" s="98"/>
      <c r="N4" s="98"/>
      <c r="O4" s="98"/>
      <c r="P4" s="105" t="s">
        <v>23</v>
      </c>
      <c r="Q4" s="104"/>
      <c r="R4" s="98" t="s">
        <v>18</v>
      </c>
      <c r="S4" s="103"/>
    </row>
    <row r="5" spans="1:19" ht="19.5" customHeight="1" thickBot="1">
      <c r="A5" s="106" t="s">
        <v>24</v>
      </c>
      <c r="B5" s="107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110"/>
      <c r="O5" s="110"/>
      <c r="P5" s="111"/>
      <c r="Q5" s="112"/>
      <c r="R5" s="110"/>
      <c r="S5" s="113"/>
    </row>
    <row r="6" spans="1:19" ht="24.75" customHeight="1">
      <c r="A6" s="114"/>
      <c r="B6" s="115" t="s">
        <v>26</v>
      </c>
      <c r="C6" s="115" t="s">
        <v>27</v>
      </c>
      <c r="D6" s="196" t="s">
        <v>28</v>
      </c>
      <c r="E6" s="197"/>
      <c r="F6" s="197"/>
      <c r="G6" s="197"/>
      <c r="H6" s="197"/>
      <c r="I6" s="197"/>
      <c r="J6" s="197"/>
      <c r="K6" s="197"/>
      <c r="L6" s="198"/>
      <c r="M6" s="194" t="s">
        <v>29</v>
      </c>
      <c r="N6" s="195"/>
      <c r="O6" s="194" t="s">
        <v>5</v>
      </c>
      <c r="P6" s="195"/>
      <c r="Q6" s="194" t="s">
        <v>7</v>
      </c>
      <c r="R6" s="195"/>
      <c r="S6" s="116" t="s">
        <v>30</v>
      </c>
    </row>
    <row r="7" spans="1:19" ht="9.75" customHeight="1" thickBot="1">
      <c r="A7" s="117"/>
      <c r="B7" s="118"/>
      <c r="C7" s="119"/>
      <c r="D7" s="120">
        <v>1</v>
      </c>
      <c r="E7" s="120"/>
      <c r="F7" s="120"/>
      <c r="G7" s="120">
        <v>2</v>
      </c>
      <c r="H7" s="120"/>
      <c r="I7" s="120"/>
      <c r="J7" s="120">
        <v>3</v>
      </c>
      <c r="K7" s="121"/>
      <c r="L7" s="122"/>
      <c r="M7" s="123"/>
      <c r="N7" s="124"/>
      <c r="O7" s="123"/>
      <c r="P7" s="124"/>
      <c r="Q7" s="123"/>
      <c r="R7" s="124"/>
      <c r="S7" s="125"/>
    </row>
    <row r="8" spans="1:19" ht="30" customHeight="1" thickTop="1">
      <c r="A8" s="126" t="s">
        <v>31</v>
      </c>
      <c r="B8" s="127" t="s">
        <v>122</v>
      </c>
      <c r="C8" s="127" t="s">
        <v>57</v>
      </c>
      <c r="D8" s="128">
        <v>10</v>
      </c>
      <c r="E8" s="129" t="s">
        <v>32</v>
      </c>
      <c r="F8" s="130">
        <v>21</v>
      </c>
      <c r="G8" s="128">
        <v>7</v>
      </c>
      <c r="H8" s="129" t="s">
        <v>32</v>
      </c>
      <c r="I8" s="130">
        <v>21</v>
      </c>
      <c r="J8" s="128"/>
      <c r="K8" s="129" t="s">
        <v>32</v>
      </c>
      <c r="L8" s="130"/>
      <c r="M8" s="131">
        <f aca="true" t="shared" si="0" ref="M8:M13">D8+G8+J8</f>
        <v>17</v>
      </c>
      <c r="N8" s="132">
        <f aca="true" t="shared" si="1" ref="N8:N13">F8+I8+L8</f>
        <v>42</v>
      </c>
      <c r="O8" s="133">
        <v>0</v>
      </c>
      <c r="P8" s="130">
        <v>2</v>
      </c>
      <c r="Q8" s="133">
        <v>0</v>
      </c>
      <c r="R8" s="130">
        <v>1</v>
      </c>
      <c r="S8" s="134"/>
    </row>
    <row r="9" spans="1:19" ht="30" customHeight="1">
      <c r="A9" s="126" t="s">
        <v>34</v>
      </c>
      <c r="B9" s="135" t="s">
        <v>123</v>
      </c>
      <c r="C9" s="135" t="s">
        <v>129</v>
      </c>
      <c r="D9" s="128">
        <v>8</v>
      </c>
      <c r="E9" s="128" t="s">
        <v>32</v>
      </c>
      <c r="F9" s="130">
        <v>21</v>
      </c>
      <c r="G9" s="128">
        <v>5</v>
      </c>
      <c r="H9" s="128" t="s">
        <v>32</v>
      </c>
      <c r="I9" s="130">
        <v>21</v>
      </c>
      <c r="J9" s="128"/>
      <c r="K9" s="128" t="s">
        <v>32</v>
      </c>
      <c r="L9" s="130"/>
      <c r="M9" s="131">
        <f t="shared" si="0"/>
        <v>13</v>
      </c>
      <c r="N9" s="132">
        <f t="shared" si="1"/>
        <v>42</v>
      </c>
      <c r="O9" s="133">
        <v>0</v>
      </c>
      <c r="P9" s="130">
        <v>2</v>
      </c>
      <c r="Q9" s="133">
        <v>0</v>
      </c>
      <c r="R9" s="130">
        <v>1</v>
      </c>
      <c r="S9" s="134"/>
    </row>
    <row r="10" spans="1:19" ht="30" customHeight="1">
      <c r="A10" s="126" t="s">
        <v>45</v>
      </c>
      <c r="B10" s="135" t="s">
        <v>124</v>
      </c>
      <c r="C10" s="135" t="s">
        <v>130</v>
      </c>
      <c r="D10" s="128">
        <v>21</v>
      </c>
      <c r="E10" s="128" t="s">
        <v>32</v>
      </c>
      <c r="F10" s="130">
        <v>12</v>
      </c>
      <c r="G10" s="128">
        <v>21</v>
      </c>
      <c r="H10" s="128" t="s">
        <v>32</v>
      </c>
      <c r="I10" s="130">
        <v>8</v>
      </c>
      <c r="J10" s="128"/>
      <c r="K10" s="128" t="s">
        <v>32</v>
      </c>
      <c r="L10" s="130"/>
      <c r="M10" s="131">
        <f t="shared" si="0"/>
        <v>42</v>
      </c>
      <c r="N10" s="132">
        <f t="shared" si="1"/>
        <v>20</v>
      </c>
      <c r="O10" s="133">
        <v>2</v>
      </c>
      <c r="P10" s="130">
        <v>0</v>
      </c>
      <c r="Q10" s="133">
        <v>1</v>
      </c>
      <c r="R10" s="130">
        <v>0</v>
      </c>
      <c r="S10" s="134"/>
    </row>
    <row r="11" spans="1:19" ht="30" customHeight="1" thickBot="1">
      <c r="A11" s="126" t="s">
        <v>33</v>
      </c>
      <c r="B11" s="135" t="s">
        <v>125</v>
      </c>
      <c r="C11" s="135" t="s">
        <v>58</v>
      </c>
      <c r="D11" s="128">
        <v>21</v>
      </c>
      <c r="E11" s="138" t="s">
        <v>32</v>
      </c>
      <c r="F11" s="130">
        <v>12</v>
      </c>
      <c r="G11" s="128">
        <v>21</v>
      </c>
      <c r="H11" s="128" t="s">
        <v>32</v>
      </c>
      <c r="I11" s="130">
        <v>13</v>
      </c>
      <c r="J11" s="128"/>
      <c r="K11" s="128" t="s">
        <v>32</v>
      </c>
      <c r="L11" s="130"/>
      <c r="M11" s="131">
        <f t="shared" si="0"/>
        <v>42</v>
      </c>
      <c r="N11" s="132">
        <f t="shared" si="1"/>
        <v>25</v>
      </c>
      <c r="O11" s="133">
        <v>2</v>
      </c>
      <c r="P11" s="130">
        <v>0</v>
      </c>
      <c r="Q11" s="133">
        <v>1</v>
      </c>
      <c r="R11" s="130">
        <v>0</v>
      </c>
      <c r="S11" s="134"/>
    </row>
    <row r="12" spans="1:19" ht="30" customHeight="1">
      <c r="A12" s="126" t="s">
        <v>35</v>
      </c>
      <c r="B12" s="135" t="s">
        <v>127</v>
      </c>
      <c r="C12" s="135" t="s">
        <v>138</v>
      </c>
      <c r="D12" s="128">
        <v>9</v>
      </c>
      <c r="E12" s="128" t="s">
        <v>32</v>
      </c>
      <c r="F12" s="130">
        <v>21</v>
      </c>
      <c r="G12" s="128">
        <v>9</v>
      </c>
      <c r="H12" s="128" t="s">
        <v>32</v>
      </c>
      <c r="I12" s="130">
        <v>21</v>
      </c>
      <c r="J12" s="128"/>
      <c r="K12" s="128" t="s">
        <v>32</v>
      </c>
      <c r="L12" s="130"/>
      <c r="M12" s="131">
        <f t="shared" si="0"/>
        <v>18</v>
      </c>
      <c r="N12" s="132">
        <f t="shared" si="1"/>
        <v>42</v>
      </c>
      <c r="O12" s="133">
        <v>0</v>
      </c>
      <c r="P12" s="130">
        <v>2</v>
      </c>
      <c r="Q12" s="133">
        <v>0</v>
      </c>
      <c r="R12" s="130">
        <v>1</v>
      </c>
      <c r="S12" s="134"/>
    </row>
    <row r="13" spans="1:19" ht="30" customHeight="1" thickBot="1">
      <c r="A13" s="126" t="s">
        <v>44</v>
      </c>
      <c r="B13" s="136" t="s">
        <v>53</v>
      </c>
      <c r="C13" s="136" t="s">
        <v>145</v>
      </c>
      <c r="D13" s="137">
        <v>5</v>
      </c>
      <c r="E13" s="138" t="s">
        <v>32</v>
      </c>
      <c r="F13" s="139">
        <v>21</v>
      </c>
      <c r="G13" s="137">
        <v>5</v>
      </c>
      <c r="H13" s="138" t="s">
        <v>32</v>
      </c>
      <c r="I13" s="139">
        <v>21</v>
      </c>
      <c r="J13" s="137"/>
      <c r="K13" s="138" t="s">
        <v>32</v>
      </c>
      <c r="L13" s="139"/>
      <c r="M13" s="131">
        <f t="shared" si="0"/>
        <v>10</v>
      </c>
      <c r="N13" s="132">
        <f t="shared" si="1"/>
        <v>42</v>
      </c>
      <c r="O13" s="140">
        <v>0</v>
      </c>
      <c r="P13" s="139">
        <v>2</v>
      </c>
      <c r="Q13" s="140">
        <v>0</v>
      </c>
      <c r="R13" s="139">
        <v>1</v>
      </c>
      <c r="S13" s="141"/>
    </row>
    <row r="14" spans="1:19" ht="34.5" customHeight="1" thickBot="1">
      <c r="A14" s="142" t="s">
        <v>36</v>
      </c>
      <c r="B14" s="143" t="str">
        <f>C4</f>
        <v>JIŽNÍ ČECHY</v>
      </c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>
        <f aca="true" t="shared" si="2" ref="M14:R14">SUM(M8:M13)</f>
        <v>142</v>
      </c>
      <c r="N14" s="148">
        <f t="shared" si="2"/>
        <v>213</v>
      </c>
      <c r="O14" s="149">
        <f t="shared" si="2"/>
        <v>4</v>
      </c>
      <c r="P14" s="149">
        <f t="shared" si="2"/>
        <v>8</v>
      </c>
      <c r="Q14" s="147">
        <f t="shared" si="2"/>
        <v>2</v>
      </c>
      <c r="R14" s="148">
        <f t="shared" si="2"/>
        <v>4</v>
      </c>
      <c r="S14" s="150"/>
    </row>
    <row r="15" spans="4:19" ht="15"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 t="s">
        <v>37</v>
      </c>
    </row>
    <row r="16" ht="12.75">
      <c r="A16" s="153" t="s">
        <v>38</v>
      </c>
    </row>
    <row r="18" spans="1:2" ht="19.5" customHeight="1">
      <c r="A18" s="154" t="s">
        <v>39</v>
      </c>
      <c r="B18" s="1" t="s">
        <v>40</v>
      </c>
    </row>
    <row r="19" spans="1:2" ht="19.5" customHeight="1">
      <c r="A19" s="155"/>
      <c r="B19" s="1" t="s">
        <v>40</v>
      </c>
    </row>
    <row r="21" spans="1:20" ht="12.75">
      <c r="A21" s="156" t="s">
        <v>41</v>
      </c>
      <c r="C21" s="157"/>
      <c r="D21" s="156" t="s">
        <v>42</v>
      </c>
      <c r="E21" s="156"/>
      <c r="F21" s="156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2.75">
      <c r="A22" s="88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0" ht="12.75">
      <c r="A23" s="88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</row>
    <row r="24" spans="1:20" ht="12.75">
      <c r="A24" s="88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</row>
    <row r="25" spans="1:20" ht="12.75">
      <c r="A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2.75">
      <c r="A26" s="8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</row>
  </sheetData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6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3" t="s">
        <v>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97" t="s">
        <v>159</v>
      </c>
      <c r="D3" s="98"/>
      <c r="E3" s="98"/>
      <c r="F3" s="98"/>
      <c r="G3" s="98"/>
      <c r="H3" s="98"/>
      <c r="I3" s="98"/>
      <c r="J3" s="98"/>
      <c r="K3" s="98"/>
      <c r="L3" s="98"/>
      <c r="M3" s="99"/>
      <c r="N3" s="98"/>
      <c r="O3" s="98"/>
      <c r="P3" s="100" t="s">
        <v>2</v>
      </c>
      <c r="Q3" s="101"/>
      <c r="R3" s="102" t="s">
        <v>72</v>
      </c>
      <c r="S3" s="103"/>
    </row>
    <row r="4" spans="1:19" ht="19.5" customHeight="1">
      <c r="A4" s="95" t="s">
        <v>22</v>
      </c>
      <c r="B4" s="104"/>
      <c r="C4" s="159" t="s">
        <v>62</v>
      </c>
      <c r="D4" s="99"/>
      <c r="E4" s="99"/>
      <c r="F4" s="99"/>
      <c r="G4" s="98"/>
      <c r="H4" s="98"/>
      <c r="I4" s="98"/>
      <c r="J4" s="98"/>
      <c r="K4" s="98"/>
      <c r="L4" s="98"/>
      <c r="M4" s="98"/>
      <c r="N4" s="98"/>
      <c r="O4" s="98"/>
      <c r="P4" s="105" t="s">
        <v>23</v>
      </c>
      <c r="Q4" s="104"/>
      <c r="R4" s="98" t="s">
        <v>18</v>
      </c>
      <c r="S4" s="103"/>
    </row>
    <row r="5" spans="1:19" ht="19.5" customHeight="1" thickBot="1">
      <c r="A5" s="106" t="s">
        <v>24</v>
      </c>
      <c r="B5" s="107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110"/>
      <c r="O5" s="110"/>
      <c r="P5" s="111"/>
      <c r="Q5" s="112"/>
      <c r="R5" s="110"/>
      <c r="S5" s="113"/>
    </row>
    <row r="6" spans="1:19" ht="24.75" customHeight="1">
      <c r="A6" s="114"/>
      <c r="B6" s="115" t="s">
        <v>26</v>
      </c>
      <c r="C6" s="115" t="s">
        <v>27</v>
      </c>
      <c r="D6" s="196" t="s">
        <v>28</v>
      </c>
      <c r="E6" s="197"/>
      <c r="F6" s="197"/>
      <c r="G6" s="197"/>
      <c r="H6" s="197"/>
      <c r="I6" s="197"/>
      <c r="J6" s="197"/>
      <c r="K6" s="197"/>
      <c r="L6" s="198"/>
      <c r="M6" s="194" t="s">
        <v>29</v>
      </c>
      <c r="N6" s="195"/>
      <c r="O6" s="194" t="s">
        <v>5</v>
      </c>
      <c r="P6" s="195"/>
      <c r="Q6" s="194" t="s">
        <v>7</v>
      </c>
      <c r="R6" s="195"/>
      <c r="S6" s="116" t="s">
        <v>30</v>
      </c>
    </row>
    <row r="7" spans="1:19" ht="9.75" customHeight="1" thickBot="1">
      <c r="A7" s="117"/>
      <c r="B7" s="118"/>
      <c r="C7" s="119"/>
      <c r="D7" s="120">
        <v>1</v>
      </c>
      <c r="E7" s="120"/>
      <c r="F7" s="120"/>
      <c r="G7" s="120">
        <v>2</v>
      </c>
      <c r="H7" s="120"/>
      <c r="I7" s="120"/>
      <c r="J7" s="120">
        <v>3</v>
      </c>
      <c r="K7" s="121"/>
      <c r="L7" s="122"/>
      <c r="M7" s="123"/>
      <c r="N7" s="124"/>
      <c r="O7" s="123"/>
      <c r="P7" s="124"/>
      <c r="Q7" s="123"/>
      <c r="R7" s="124"/>
      <c r="S7" s="125"/>
    </row>
    <row r="8" spans="1:19" ht="30" customHeight="1" thickTop="1">
      <c r="A8" s="126" t="s">
        <v>31</v>
      </c>
      <c r="B8" s="127" t="s">
        <v>90</v>
      </c>
      <c r="C8" s="127" t="s">
        <v>160</v>
      </c>
      <c r="D8" s="128">
        <v>21</v>
      </c>
      <c r="E8" s="129" t="s">
        <v>32</v>
      </c>
      <c r="F8" s="130">
        <v>14</v>
      </c>
      <c r="G8" s="128">
        <v>19</v>
      </c>
      <c r="H8" s="128" t="s">
        <v>32</v>
      </c>
      <c r="I8" s="130">
        <v>21</v>
      </c>
      <c r="J8" s="128">
        <v>15</v>
      </c>
      <c r="K8" s="129" t="s">
        <v>32</v>
      </c>
      <c r="L8" s="130">
        <v>21</v>
      </c>
      <c r="M8" s="131">
        <f aca="true" t="shared" si="0" ref="M8:M13">D8+G8+J8</f>
        <v>55</v>
      </c>
      <c r="N8" s="132">
        <f aca="true" t="shared" si="1" ref="N8:N13">F8+I8+L8</f>
        <v>56</v>
      </c>
      <c r="O8" s="133">
        <v>1</v>
      </c>
      <c r="P8" s="130">
        <v>2</v>
      </c>
      <c r="Q8" s="133">
        <v>0</v>
      </c>
      <c r="R8" s="130">
        <v>1</v>
      </c>
      <c r="S8" s="134"/>
    </row>
    <row r="9" spans="1:19" ht="30" customHeight="1">
      <c r="A9" s="126" t="s">
        <v>34</v>
      </c>
      <c r="B9" s="135" t="s">
        <v>91</v>
      </c>
      <c r="C9" s="135" t="s">
        <v>49</v>
      </c>
      <c r="D9" s="128">
        <v>21</v>
      </c>
      <c r="E9" s="128" t="s">
        <v>32</v>
      </c>
      <c r="F9" s="130">
        <v>13</v>
      </c>
      <c r="G9" s="128">
        <v>21</v>
      </c>
      <c r="H9" s="128" t="s">
        <v>32</v>
      </c>
      <c r="I9" s="130">
        <v>13</v>
      </c>
      <c r="J9" s="128"/>
      <c r="K9" s="128" t="s">
        <v>32</v>
      </c>
      <c r="L9" s="130"/>
      <c r="M9" s="131">
        <f t="shared" si="0"/>
        <v>42</v>
      </c>
      <c r="N9" s="132">
        <f t="shared" si="1"/>
        <v>26</v>
      </c>
      <c r="O9" s="133">
        <v>2</v>
      </c>
      <c r="P9" s="130">
        <v>0</v>
      </c>
      <c r="Q9" s="133">
        <v>1</v>
      </c>
      <c r="R9" s="130">
        <v>0</v>
      </c>
      <c r="S9" s="134"/>
    </row>
    <row r="10" spans="1:19" ht="30" customHeight="1">
      <c r="A10" s="126" t="s">
        <v>45</v>
      </c>
      <c r="B10" s="135" t="s">
        <v>101</v>
      </c>
      <c r="C10" s="135" t="s">
        <v>107</v>
      </c>
      <c r="D10" s="128">
        <v>10</v>
      </c>
      <c r="E10" s="128" t="s">
        <v>32</v>
      </c>
      <c r="F10" s="130">
        <v>21</v>
      </c>
      <c r="G10" s="128">
        <v>6</v>
      </c>
      <c r="H10" s="128" t="s">
        <v>32</v>
      </c>
      <c r="I10" s="130">
        <v>21</v>
      </c>
      <c r="J10" s="128"/>
      <c r="K10" s="128" t="s">
        <v>32</v>
      </c>
      <c r="L10" s="130"/>
      <c r="M10" s="131">
        <f t="shared" si="0"/>
        <v>16</v>
      </c>
      <c r="N10" s="132">
        <f t="shared" si="1"/>
        <v>42</v>
      </c>
      <c r="O10" s="133">
        <v>0</v>
      </c>
      <c r="P10" s="130">
        <v>2</v>
      </c>
      <c r="Q10" s="133">
        <v>0</v>
      </c>
      <c r="R10" s="130">
        <v>1</v>
      </c>
      <c r="S10" s="134"/>
    </row>
    <row r="11" spans="1:19" ht="30" customHeight="1" thickBot="1">
      <c r="A11" s="126" t="s">
        <v>33</v>
      </c>
      <c r="B11" s="135" t="s">
        <v>141</v>
      </c>
      <c r="C11" s="135" t="s">
        <v>50</v>
      </c>
      <c r="D11" s="128">
        <v>21</v>
      </c>
      <c r="E11" s="138" t="s">
        <v>32</v>
      </c>
      <c r="F11" s="130">
        <v>11</v>
      </c>
      <c r="G11" s="128">
        <v>21</v>
      </c>
      <c r="H11" s="128" t="s">
        <v>32</v>
      </c>
      <c r="I11" s="130">
        <v>10</v>
      </c>
      <c r="J11" s="128"/>
      <c r="K11" s="128" t="s">
        <v>32</v>
      </c>
      <c r="L11" s="130"/>
      <c r="M11" s="131">
        <f t="shared" si="0"/>
        <v>42</v>
      </c>
      <c r="N11" s="132">
        <f t="shared" si="1"/>
        <v>21</v>
      </c>
      <c r="O11" s="133">
        <v>2</v>
      </c>
      <c r="P11" s="130">
        <v>0</v>
      </c>
      <c r="Q11" s="133">
        <v>1</v>
      </c>
      <c r="R11" s="130">
        <v>0</v>
      </c>
      <c r="S11" s="134"/>
    </row>
    <row r="12" spans="1:19" ht="30" customHeight="1">
      <c r="A12" s="126" t="s">
        <v>35</v>
      </c>
      <c r="B12" s="135" t="s">
        <v>59</v>
      </c>
      <c r="C12" s="135" t="s">
        <v>109</v>
      </c>
      <c r="D12" s="128">
        <v>21</v>
      </c>
      <c r="E12" s="128" t="s">
        <v>32</v>
      </c>
      <c r="F12" s="130">
        <v>14</v>
      </c>
      <c r="G12" s="128">
        <v>21</v>
      </c>
      <c r="H12" s="128" t="s">
        <v>32</v>
      </c>
      <c r="I12" s="130">
        <v>13</v>
      </c>
      <c r="J12" s="128"/>
      <c r="K12" s="128" t="s">
        <v>32</v>
      </c>
      <c r="L12" s="130"/>
      <c r="M12" s="131">
        <f t="shared" si="0"/>
        <v>42</v>
      </c>
      <c r="N12" s="132">
        <f t="shared" si="1"/>
        <v>27</v>
      </c>
      <c r="O12" s="133">
        <v>2</v>
      </c>
      <c r="P12" s="130">
        <v>0</v>
      </c>
      <c r="Q12" s="133">
        <v>1</v>
      </c>
      <c r="R12" s="130">
        <v>0</v>
      </c>
      <c r="S12" s="134"/>
    </row>
    <row r="13" spans="1:19" ht="30" customHeight="1" thickBot="1">
      <c r="A13" s="126" t="s">
        <v>44</v>
      </c>
      <c r="B13" s="136" t="s">
        <v>105</v>
      </c>
      <c r="C13" s="136" t="s">
        <v>110</v>
      </c>
      <c r="D13" s="137">
        <v>9</v>
      </c>
      <c r="E13" s="138" t="s">
        <v>32</v>
      </c>
      <c r="F13" s="139">
        <v>21</v>
      </c>
      <c r="G13" s="137">
        <v>17</v>
      </c>
      <c r="H13" s="138" t="s">
        <v>32</v>
      </c>
      <c r="I13" s="139">
        <v>21</v>
      </c>
      <c r="J13" s="137"/>
      <c r="K13" s="138" t="s">
        <v>32</v>
      </c>
      <c r="L13" s="139"/>
      <c r="M13" s="131">
        <f t="shared" si="0"/>
        <v>26</v>
      </c>
      <c r="N13" s="132">
        <f t="shared" si="1"/>
        <v>42</v>
      </c>
      <c r="O13" s="140">
        <v>0</v>
      </c>
      <c r="P13" s="139">
        <v>2</v>
      </c>
      <c r="Q13" s="140">
        <v>0</v>
      </c>
      <c r="R13" s="139">
        <v>1</v>
      </c>
      <c r="S13" s="141"/>
    </row>
    <row r="14" spans="1:19" ht="34.5" customHeight="1" thickBot="1">
      <c r="A14" s="142" t="s">
        <v>36</v>
      </c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>
        <f aca="true" t="shared" si="2" ref="M14:R14">SUM(M8:M13)</f>
        <v>223</v>
      </c>
      <c r="N14" s="148">
        <f t="shared" si="2"/>
        <v>214</v>
      </c>
      <c r="O14" s="149">
        <f t="shared" si="2"/>
        <v>7</v>
      </c>
      <c r="P14" s="149">
        <f t="shared" si="2"/>
        <v>6</v>
      </c>
      <c r="Q14" s="147">
        <f t="shared" si="2"/>
        <v>3</v>
      </c>
      <c r="R14" s="148">
        <f t="shared" si="2"/>
        <v>3</v>
      </c>
      <c r="S14" s="150"/>
    </row>
    <row r="15" spans="4:19" ht="15"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 t="s">
        <v>37</v>
      </c>
    </row>
    <row r="16" ht="12.75">
      <c r="A16" s="153" t="s">
        <v>38</v>
      </c>
    </row>
    <row r="18" spans="1:2" ht="19.5" customHeight="1">
      <c r="A18" s="154" t="s">
        <v>39</v>
      </c>
      <c r="B18" s="1" t="s">
        <v>40</v>
      </c>
    </row>
    <row r="19" spans="1:2" ht="19.5" customHeight="1">
      <c r="A19" s="155"/>
      <c r="B19" s="1" t="s">
        <v>40</v>
      </c>
    </row>
    <row r="21" spans="1:20" ht="12.75">
      <c r="A21" s="156" t="s">
        <v>41</v>
      </c>
      <c r="C21" s="157"/>
      <c r="D21" s="156" t="s">
        <v>42</v>
      </c>
      <c r="E21" s="156"/>
      <c r="F21" s="156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2.75">
      <c r="A22" s="88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0" ht="12.75">
      <c r="A23" s="88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</row>
    <row r="24" spans="1:20" ht="12.75">
      <c r="A24" s="88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</row>
    <row r="25" spans="1:20" ht="12.75">
      <c r="A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2.75">
      <c r="A26" s="8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</row>
  </sheetData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6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B1">
      <selection activeCell="R13" sqref="R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3" t="s">
        <v>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97" t="s">
        <v>97</v>
      </c>
      <c r="D3" s="98"/>
      <c r="E3" s="98"/>
      <c r="F3" s="98"/>
      <c r="G3" s="98"/>
      <c r="H3" s="98"/>
      <c r="I3" s="98"/>
      <c r="J3" s="98"/>
      <c r="K3" s="98"/>
      <c r="L3" s="98"/>
      <c r="M3" s="99"/>
      <c r="N3" s="98"/>
      <c r="O3" s="98"/>
      <c r="P3" s="100" t="s">
        <v>2</v>
      </c>
      <c r="Q3" s="101"/>
      <c r="R3" s="102" t="s">
        <v>72</v>
      </c>
      <c r="S3" s="103"/>
    </row>
    <row r="4" spans="1:19" ht="19.5" customHeight="1">
      <c r="A4" s="95" t="s">
        <v>22</v>
      </c>
      <c r="B4" s="104"/>
      <c r="C4" s="159" t="s">
        <v>51</v>
      </c>
      <c r="D4" s="99"/>
      <c r="E4" s="99"/>
      <c r="F4" s="99"/>
      <c r="G4" s="98"/>
      <c r="H4" s="98"/>
      <c r="I4" s="98"/>
      <c r="J4" s="98"/>
      <c r="K4" s="98"/>
      <c r="L4" s="98"/>
      <c r="M4" s="98"/>
      <c r="N4" s="98"/>
      <c r="O4" s="98"/>
      <c r="P4" s="105" t="s">
        <v>23</v>
      </c>
      <c r="Q4" s="104"/>
      <c r="R4" s="98" t="s">
        <v>18</v>
      </c>
      <c r="S4" s="103"/>
    </row>
    <row r="5" spans="1:19" ht="19.5" customHeight="1" thickBot="1">
      <c r="A5" s="106" t="s">
        <v>24</v>
      </c>
      <c r="B5" s="107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110"/>
      <c r="O5" s="110"/>
      <c r="P5" s="111"/>
      <c r="Q5" s="112"/>
      <c r="R5" s="110"/>
      <c r="S5" s="113"/>
    </row>
    <row r="6" spans="1:19" ht="24.75" customHeight="1">
      <c r="A6" s="114"/>
      <c r="B6" s="115" t="s">
        <v>26</v>
      </c>
      <c r="C6" s="115" t="s">
        <v>27</v>
      </c>
      <c r="D6" s="196" t="s">
        <v>28</v>
      </c>
      <c r="E6" s="197"/>
      <c r="F6" s="197"/>
      <c r="G6" s="197"/>
      <c r="H6" s="197"/>
      <c r="I6" s="197"/>
      <c r="J6" s="197"/>
      <c r="K6" s="197"/>
      <c r="L6" s="198"/>
      <c r="M6" s="194" t="s">
        <v>29</v>
      </c>
      <c r="N6" s="195"/>
      <c r="O6" s="194" t="s">
        <v>5</v>
      </c>
      <c r="P6" s="195"/>
      <c r="Q6" s="194" t="s">
        <v>7</v>
      </c>
      <c r="R6" s="195"/>
      <c r="S6" s="116" t="s">
        <v>30</v>
      </c>
    </row>
    <row r="7" spans="1:19" ht="9.75" customHeight="1" thickBot="1">
      <c r="A7" s="117"/>
      <c r="B7" s="118"/>
      <c r="C7" s="119"/>
      <c r="D7" s="120">
        <v>1</v>
      </c>
      <c r="E7" s="120"/>
      <c r="F7" s="120"/>
      <c r="G7" s="120">
        <v>2</v>
      </c>
      <c r="H7" s="120"/>
      <c r="I7" s="120"/>
      <c r="J7" s="120">
        <v>3</v>
      </c>
      <c r="K7" s="121"/>
      <c r="L7" s="122"/>
      <c r="M7" s="123"/>
      <c r="N7" s="124"/>
      <c r="O7" s="123"/>
      <c r="P7" s="124"/>
      <c r="Q7" s="123"/>
      <c r="R7" s="124"/>
      <c r="S7" s="125"/>
    </row>
    <row r="8" spans="1:19" ht="30" customHeight="1" thickTop="1">
      <c r="A8" s="126" t="s">
        <v>31</v>
      </c>
      <c r="B8" s="127" t="s">
        <v>95</v>
      </c>
      <c r="C8" s="127" t="s">
        <v>98</v>
      </c>
      <c r="D8" s="128">
        <v>21</v>
      </c>
      <c r="E8" s="129" t="s">
        <v>32</v>
      </c>
      <c r="F8" s="130">
        <v>5</v>
      </c>
      <c r="G8" s="128">
        <v>21</v>
      </c>
      <c r="H8" s="128" t="s">
        <v>32</v>
      </c>
      <c r="I8" s="130">
        <v>18</v>
      </c>
      <c r="J8" s="128"/>
      <c r="K8" s="129" t="s">
        <v>32</v>
      </c>
      <c r="L8" s="130"/>
      <c r="M8" s="131">
        <f aca="true" t="shared" si="0" ref="M8:M13">D8+G8+J8</f>
        <v>42</v>
      </c>
      <c r="N8" s="132">
        <f aca="true" t="shared" si="1" ref="N8:N13">F8+I8+L8</f>
        <v>23</v>
      </c>
      <c r="O8" s="133">
        <v>2</v>
      </c>
      <c r="P8" s="130">
        <v>0</v>
      </c>
      <c r="Q8" s="133">
        <v>1</v>
      </c>
      <c r="R8" s="130">
        <v>0</v>
      </c>
      <c r="S8" s="134"/>
    </row>
    <row r="9" spans="1:19" ht="30" customHeight="1">
      <c r="A9" s="126" t="s">
        <v>34</v>
      </c>
      <c r="B9" s="135" t="s">
        <v>96</v>
      </c>
      <c r="C9" s="135" t="s">
        <v>100</v>
      </c>
      <c r="D9" s="128">
        <v>21</v>
      </c>
      <c r="E9" s="128" t="s">
        <v>32</v>
      </c>
      <c r="F9" s="130">
        <v>14</v>
      </c>
      <c r="G9" s="128">
        <v>23</v>
      </c>
      <c r="H9" s="128" t="s">
        <v>32</v>
      </c>
      <c r="I9" s="130">
        <v>21</v>
      </c>
      <c r="J9" s="128"/>
      <c r="K9" s="128" t="s">
        <v>32</v>
      </c>
      <c r="L9" s="130"/>
      <c r="M9" s="131">
        <f t="shared" si="0"/>
        <v>44</v>
      </c>
      <c r="N9" s="132">
        <f t="shared" si="1"/>
        <v>35</v>
      </c>
      <c r="O9" s="133">
        <v>2</v>
      </c>
      <c r="P9" s="130">
        <v>0</v>
      </c>
      <c r="Q9" s="133">
        <v>1</v>
      </c>
      <c r="R9" s="130">
        <v>0</v>
      </c>
      <c r="S9" s="134"/>
    </row>
    <row r="10" spans="1:19" ht="30" customHeight="1">
      <c r="A10" s="126" t="s">
        <v>45</v>
      </c>
      <c r="B10" s="135" t="s">
        <v>111</v>
      </c>
      <c r="C10" s="135" t="s">
        <v>99</v>
      </c>
      <c r="D10" s="128">
        <v>12</v>
      </c>
      <c r="E10" s="128" t="s">
        <v>32</v>
      </c>
      <c r="F10" s="130">
        <v>21</v>
      </c>
      <c r="G10" s="128">
        <v>21</v>
      </c>
      <c r="H10" s="128" t="s">
        <v>32</v>
      </c>
      <c r="I10" s="130">
        <v>10</v>
      </c>
      <c r="J10" s="128">
        <v>12</v>
      </c>
      <c r="K10" s="128">
        <v>21</v>
      </c>
      <c r="L10" s="130"/>
      <c r="M10" s="131">
        <f t="shared" si="0"/>
        <v>45</v>
      </c>
      <c r="N10" s="132">
        <f t="shared" si="1"/>
        <v>31</v>
      </c>
      <c r="O10" s="133">
        <v>1</v>
      </c>
      <c r="P10" s="130">
        <v>2</v>
      </c>
      <c r="Q10" s="133">
        <v>0</v>
      </c>
      <c r="R10" s="130">
        <v>1</v>
      </c>
      <c r="S10" s="134"/>
    </row>
    <row r="11" spans="1:19" ht="30" customHeight="1" thickBot="1">
      <c r="A11" s="126" t="s">
        <v>33</v>
      </c>
      <c r="B11" s="135" t="s">
        <v>108</v>
      </c>
      <c r="C11" s="135" t="s">
        <v>48</v>
      </c>
      <c r="D11" s="128">
        <v>21</v>
      </c>
      <c r="E11" s="138" t="s">
        <v>32</v>
      </c>
      <c r="F11" s="130">
        <v>7</v>
      </c>
      <c r="G11" s="128">
        <v>21</v>
      </c>
      <c r="H11" s="128" t="s">
        <v>32</v>
      </c>
      <c r="I11" s="130">
        <v>6</v>
      </c>
      <c r="J11" s="128"/>
      <c r="K11" s="128" t="s">
        <v>32</v>
      </c>
      <c r="L11" s="130"/>
      <c r="M11" s="131">
        <f t="shared" si="0"/>
        <v>42</v>
      </c>
      <c r="N11" s="132">
        <f t="shared" si="1"/>
        <v>13</v>
      </c>
      <c r="O11" s="133">
        <v>2</v>
      </c>
      <c r="P11" s="130">
        <v>0</v>
      </c>
      <c r="Q11" s="133">
        <v>1</v>
      </c>
      <c r="R11" s="130">
        <v>0</v>
      </c>
      <c r="S11" s="134"/>
    </row>
    <row r="12" spans="1:19" ht="30" customHeight="1">
      <c r="A12" s="126" t="s">
        <v>35</v>
      </c>
      <c r="B12" s="135" t="s">
        <v>112</v>
      </c>
      <c r="C12" s="135" t="s">
        <v>136</v>
      </c>
      <c r="D12" s="128">
        <v>21</v>
      </c>
      <c r="E12" s="128" t="s">
        <v>32</v>
      </c>
      <c r="F12" s="130">
        <v>6</v>
      </c>
      <c r="G12" s="128">
        <v>21</v>
      </c>
      <c r="H12" s="128" t="s">
        <v>32</v>
      </c>
      <c r="I12" s="130">
        <v>7</v>
      </c>
      <c r="J12" s="128"/>
      <c r="K12" s="128" t="s">
        <v>32</v>
      </c>
      <c r="L12" s="130"/>
      <c r="M12" s="131">
        <f t="shared" si="0"/>
        <v>42</v>
      </c>
      <c r="N12" s="132">
        <f t="shared" si="1"/>
        <v>13</v>
      </c>
      <c r="O12" s="133">
        <v>2</v>
      </c>
      <c r="P12" s="130">
        <v>0</v>
      </c>
      <c r="Q12" s="133">
        <v>1</v>
      </c>
      <c r="R12" s="130">
        <v>0</v>
      </c>
      <c r="S12" s="134"/>
    </row>
    <row r="13" spans="1:19" ht="30" customHeight="1" thickBot="1">
      <c r="A13" s="126" t="s">
        <v>44</v>
      </c>
      <c r="B13" s="136" t="s">
        <v>113</v>
      </c>
      <c r="C13" s="136" t="s">
        <v>137</v>
      </c>
      <c r="D13" s="137">
        <v>21</v>
      </c>
      <c r="E13" s="138" t="s">
        <v>32</v>
      </c>
      <c r="F13" s="139">
        <v>7</v>
      </c>
      <c r="G13" s="137">
        <v>22</v>
      </c>
      <c r="H13" s="138" t="s">
        <v>32</v>
      </c>
      <c r="I13" s="139">
        <v>20</v>
      </c>
      <c r="J13" s="137"/>
      <c r="K13" s="138" t="s">
        <v>32</v>
      </c>
      <c r="L13" s="139"/>
      <c r="M13" s="131">
        <f t="shared" si="0"/>
        <v>43</v>
      </c>
      <c r="N13" s="132">
        <f t="shared" si="1"/>
        <v>27</v>
      </c>
      <c r="O13" s="140">
        <v>2</v>
      </c>
      <c r="P13" s="139">
        <v>0</v>
      </c>
      <c r="Q13" s="140">
        <v>1</v>
      </c>
      <c r="R13" s="139">
        <v>0</v>
      </c>
      <c r="S13" s="141"/>
    </row>
    <row r="14" spans="1:19" ht="34.5" customHeight="1" thickBot="1">
      <c r="A14" s="142" t="s">
        <v>36</v>
      </c>
      <c r="B14" s="143" t="str">
        <f>C3</f>
        <v>VÝCHODNÍ ČECHY</v>
      </c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>
        <f aca="true" t="shared" si="2" ref="M14:R14">SUM(M8:M13)</f>
        <v>258</v>
      </c>
      <c r="N14" s="148">
        <f t="shared" si="2"/>
        <v>142</v>
      </c>
      <c r="O14" s="149">
        <f t="shared" si="2"/>
        <v>11</v>
      </c>
      <c r="P14" s="149">
        <f t="shared" si="2"/>
        <v>2</v>
      </c>
      <c r="Q14" s="147">
        <f t="shared" si="2"/>
        <v>5</v>
      </c>
      <c r="R14" s="148">
        <f t="shared" si="2"/>
        <v>1</v>
      </c>
      <c r="S14" s="150"/>
    </row>
    <row r="15" spans="4:19" ht="15"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 t="s">
        <v>37</v>
      </c>
    </row>
    <row r="16" ht="12.75">
      <c r="A16" s="153" t="s">
        <v>38</v>
      </c>
    </row>
    <row r="18" spans="1:2" ht="19.5" customHeight="1">
      <c r="A18" s="154" t="s">
        <v>39</v>
      </c>
      <c r="B18" s="1" t="s">
        <v>40</v>
      </c>
    </row>
    <row r="19" spans="1:2" ht="19.5" customHeight="1">
      <c r="A19" s="155"/>
      <c r="B19" s="1" t="s">
        <v>40</v>
      </c>
    </row>
    <row r="21" spans="1:20" ht="12.75">
      <c r="A21" s="156" t="s">
        <v>41</v>
      </c>
      <c r="C21" s="157"/>
      <c r="D21" s="156" t="s">
        <v>42</v>
      </c>
      <c r="E21" s="156"/>
      <c r="F21" s="156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2.75">
      <c r="A22" s="88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0" ht="12.75">
      <c r="A23" s="88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</row>
    <row r="24" spans="1:20" ht="12.75">
      <c r="A24" s="88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</row>
    <row r="25" spans="1:20" ht="12.75">
      <c r="A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2.75">
      <c r="A26" s="8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</row>
  </sheetData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6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2">
      <selection activeCell="S13" sqref="S13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193" t="s">
        <v>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19.5" customHeight="1" thickBot="1">
      <c r="A2" s="91" t="s">
        <v>20</v>
      </c>
      <c r="B2" s="92"/>
      <c r="C2" s="93" t="s">
        <v>43</v>
      </c>
      <c r="D2" s="92"/>
      <c r="E2" s="92"/>
      <c r="F2" s="92"/>
      <c r="G2" s="92"/>
      <c r="H2" s="92"/>
      <c r="I2" s="92"/>
      <c r="J2" s="93"/>
      <c r="K2" s="93"/>
      <c r="L2" s="93"/>
      <c r="M2" s="92"/>
      <c r="N2" s="92"/>
      <c r="O2" s="92"/>
      <c r="P2" s="92"/>
      <c r="Q2" s="92"/>
      <c r="R2" s="92"/>
      <c r="S2" s="94"/>
    </row>
    <row r="3" spans="1:19" ht="19.5" customHeight="1" thickTop="1">
      <c r="A3" s="95" t="s">
        <v>21</v>
      </c>
      <c r="B3" s="96"/>
      <c r="C3" s="97" t="s">
        <v>121</v>
      </c>
      <c r="D3" s="98"/>
      <c r="E3" s="98"/>
      <c r="F3" s="98"/>
      <c r="G3" s="98"/>
      <c r="H3" s="98"/>
      <c r="I3" s="98"/>
      <c r="J3" s="98"/>
      <c r="K3" s="98"/>
      <c r="L3" s="98"/>
      <c r="M3" s="99"/>
      <c r="N3" s="98"/>
      <c r="O3" s="98"/>
      <c r="P3" s="100" t="s">
        <v>2</v>
      </c>
      <c r="Q3" s="101"/>
      <c r="R3" s="102" t="s">
        <v>72</v>
      </c>
      <c r="S3" s="103"/>
    </row>
    <row r="4" spans="1:19" ht="19.5" customHeight="1">
      <c r="A4" s="95" t="s">
        <v>22</v>
      </c>
      <c r="B4" s="104"/>
      <c r="C4" s="159" t="s">
        <v>120</v>
      </c>
      <c r="D4" s="99"/>
      <c r="E4" s="99"/>
      <c r="F4" s="99"/>
      <c r="G4" s="98"/>
      <c r="H4" s="98"/>
      <c r="I4" s="98"/>
      <c r="J4" s="98"/>
      <c r="K4" s="98"/>
      <c r="L4" s="98"/>
      <c r="M4" s="98"/>
      <c r="N4" s="98"/>
      <c r="O4" s="98"/>
      <c r="P4" s="105" t="s">
        <v>23</v>
      </c>
      <c r="Q4" s="104"/>
      <c r="R4" s="98" t="s">
        <v>18</v>
      </c>
      <c r="S4" s="103"/>
    </row>
    <row r="5" spans="1:19" ht="19.5" customHeight="1" thickBot="1">
      <c r="A5" s="106" t="s">
        <v>24</v>
      </c>
      <c r="B5" s="107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110"/>
      <c r="O5" s="110"/>
      <c r="P5" s="111"/>
      <c r="Q5" s="112"/>
      <c r="R5" s="110"/>
      <c r="S5" s="113"/>
    </row>
    <row r="6" spans="1:19" ht="24.75" customHeight="1">
      <c r="A6" s="114"/>
      <c r="B6" s="115" t="s">
        <v>26</v>
      </c>
      <c r="C6" s="115" t="s">
        <v>27</v>
      </c>
      <c r="D6" s="196" t="s">
        <v>28</v>
      </c>
      <c r="E6" s="197"/>
      <c r="F6" s="197"/>
      <c r="G6" s="197"/>
      <c r="H6" s="197"/>
      <c r="I6" s="197"/>
      <c r="J6" s="197"/>
      <c r="K6" s="197"/>
      <c r="L6" s="198"/>
      <c r="M6" s="194" t="s">
        <v>29</v>
      </c>
      <c r="N6" s="195"/>
      <c r="O6" s="194" t="s">
        <v>5</v>
      </c>
      <c r="P6" s="195"/>
      <c r="Q6" s="194" t="s">
        <v>7</v>
      </c>
      <c r="R6" s="195"/>
      <c r="S6" s="116" t="s">
        <v>30</v>
      </c>
    </row>
    <row r="7" spans="1:19" ht="9.75" customHeight="1" thickBot="1">
      <c r="A7" s="117"/>
      <c r="B7" s="118"/>
      <c r="C7" s="119"/>
      <c r="D7" s="120">
        <v>1</v>
      </c>
      <c r="E7" s="120"/>
      <c r="F7" s="120"/>
      <c r="G7" s="120">
        <v>2</v>
      </c>
      <c r="H7" s="120"/>
      <c r="I7" s="120"/>
      <c r="J7" s="120">
        <v>3</v>
      </c>
      <c r="K7" s="121"/>
      <c r="L7" s="122"/>
      <c r="M7" s="123"/>
      <c r="N7" s="124"/>
      <c r="O7" s="123"/>
      <c r="P7" s="124"/>
      <c r="Q7" s="123"/>
      <c r="R7" s="124"/>
      <c r="S7" s="125"/>
    </row>
    <row r="8" spans="1:19" ht="30" customHeight="1" thickTop="1">
      <c r="A8" s="126" t="s">
        <v>31</v>
      </c>
      <c r="B8" s="127" t="s">
        <v>57</v>
      </c>
      <c r="C8" s="127" t="s">
        <v>131</v>
      </c>
      <c r="D8" s="128">
        <v>21</v>
      </c>
      <c r="E8" s="129" t="s">
        <v>32</v>
      </c>
      <c r="F8" s="130">
        <v>3</v>
      </c>
      <c r="G8" s="128">
        <v>21</v>
      </c>
      <c r="H8" s="129" t="s">
        <v>32</v>
      </c>
      <c r="I8" s="130">
        <v>7</v>
      </c>
      <c r="J8" s="128"/>
      <c r="K8" s="129" t="s">
        <v>32</v>
      </c>
      <c r="L8" s="130"/>
      <c r="M8" s="131">
        <f aca="true" t="shared" si="0" ref="M8:M13">D8+G8+J8</f>
        <v>42</v>
      </c>
      <c r="N8" s="132">
        <f aca="true" t="shared" si="1" ref="N8:N13">F8+I8+L8</f>
        <v>10</v>
      </c>
      <c r="O8" s="133">
        <v>2</v>
      </c>
      <c r="P8" s="130">
        <v>0</v>
      </c>
      <c r="Q8" s="133">
        <v>1</v>
      </c>
      <c r="R8" s="130">
        <v>0</v>
      </c>
      <c r="S8" s="134"/>
    </row>
    <row r="9" spans="1:19" ht="30" customHeight="1">
      <c r="A9" s="126" t="s">
        <v>34</v>
      </c>
      <c r="B9" s="135" t="s">
        <v>129</v>
      </c>
      <c r="C9" s="135" t="s">
        <v>132</v>
      </c>
      <c r="D9" s="128">
        <v>21</v>
      </c>
      <c r="E9" s="128" t="s">
        <v>32</v>
      </c>
      <c r="F9" s="130">
        <v>2</v>
      </c>
      <c r="G9" s="128">
        <v>21</v>
      </c>
      <c r="H9" s="128" t="s">
        <v>32</v>
      </c>
      <c r="I9" s="130">
        <v>5</v>
      </c>
      <c r="J9" s="128"/>
      <c r="K9" s="128" t="s">
        <v>32</v>
      </c>
      <c r="L9" s="130"/>
      <c r="M9" s="131">
        <f t="shared" si="0"/>
        <v>42</v>
      </c>
      <c r="N9" s="132">
        <f t="shared" si="1"/>
        <v>7</v>
      </c>
      <c r="O9" s="133">
        <v>2</v>
      </c>
      <c r="P9" s="130">
        <v>0</v>
      </c>
      <c r="Q9" s="133">
        <v>1</v>
      </c>
      <c r="R9" s="130">
        <v>0</v>
      </c>
      <c r="S9" s="134"/>
    </row>
    <row r="10" spans="1:19" ht="30" customHeight="1">
      <c r="A10" s="126" t="s">
        <v>45</v>
      </c>
      <c r="B10" s="135" t="s">
        <v>130</v>
      </c>
      <c r="C10" s="135" t="s">
        <v>133</v>
      </c>
      <c r="D10" s="128">
        <v>5</v>
      </c>
      <c r="E10" s="128" t="s">
        <v>32</v>
      </c>
      <c r="F10" s="130">
        <v>21</v>
      </c>
      <c r="G10" s="128">
        <v>1</v>
      </c>
      <c r="H10" s="128" t="s">
        <v>32</v>
      </c>
      <c r="I10" s="130">
        <v>21</v>
      </c>
      <c r="J10" s="128"/>
      <c r="K10" s="128" t="s">
        <v>32</v>
      </c>
      <c r="L10" s="130"/>
      <c r="M10" s="131">
        <f t="shared" si="0"/>
        <v>6</v>
      </c>
      <c r="N10" s="132">
        <f t="shared" si="1"/>
        <v>42</v>
      </c>
      <c r="O10" s="133">
        <v>0</v>
      </c>
      <c r="P10" s="130">
        <v>2</v>
      </c>
      <c r="Q10" s="133">
        <v>0</v>
      </c>
      <c r="R10" s="130">
        <v>1</v>
      </c>
      <c r="S10" s="134"/>
    </row>
    <row r="11" spans="1:19" ht="30" customHeight="1">
      <c r="A11" s="126" t="s">
        <v>33</v>
      </c>
      <c r="B11" s="135" t="s">
        <v>58</v>
      </c>
      <c r="C11" s="135" t="s">
        <v>46</v>
      </c>
      <c r="D11" s="128">
        <v>5</v>
      </c>
      <c r="E11" s="128" t="s">
        <v>32</v>
      </c>
      <c r="F11" s="130">
        <v>21</v>
      </c>
      <c r="G11" s="128">
        <v>2</v>
      </c>
      <c r="H11" s="128" t="s">
        <v>32</v>
      </c>
      <c r="I11" s="130">
        <v>21</v>
      </c>
      <c r="J11" s="128"/>
      <c r="K11" s="128" t="s">
        <v>32</v>
      </c>
      <c r="L11" s="130"/>
      <c r="M11" s="131">
        <f t="shared" si="0"/>
        <v>7</v>
      </c>
      <c r="N11" s="132">
        <f t="shared" si="1"/>
        <v>42</v>
      </c>
      <c r="O11" s="133">
        <v>0</v>
      </c>
      <c r="P11" s="130">
        <v>2</v>
      </c>
      <c r="Q11" s="133">
        <v>0</v>
      </c>
      <c r="R11" s="130">
        <v>1</v>
      </c>
      <c r="S11" s="134"/>
    </row>
    <row r="12" spans="1:19" ht="30" customHeight="1">
      <c r="A12" s="126" t="s">
        <v>35</v>
      </c>
      <c r="B12" s="135" t="s">
        <v>145</v>
      </c>
      <c r="C12" s="135" t="s">
        <v>134</v>
      </c>
      <c r="D12" s="128">
        <v>6</v>
      </c>
      <c r="E12" s="128" t="s">
        <v>32</v>
      </c>
      <c r="F12" s="130">
        <v>21</v>
      </c>
      <c r="G12" s="128">
        <v>9</v>
      </c>
      <c r="H12" s="128" t="s">
        <v>32</v>
      </c>
      <c r="I12" s="130">
        <v>21</v>
      </c>
      <c r="J12" s="128"/>
      <c r="K12" s="128" t="s">
        <v>32</v>
      </c>
      <c r="L12" s="130"/>
      <c r="M12" s="131">
        <f t="shared" si="0"/>
        <v>15</v>
      </c>
      <c r="N12" s="132">
        <f t="shared" si="1"/>
        <v>42</v>
      </c>
      <c r="O12" s="133">
        <v>0</v>
      </c>
      <c r="P12" s="130">
        <v>2</v>
      </c>
      <c r="Q12" s="133">
        <v>0</v>
      </c>
      <c r="R12" s="130">
        <v>1</v>
      </c>
      <c r="S12" s="134"/>
    </row>
    <row r="13" spans="1:19" ht="30" customHeight="1" thickBot="1">
      <c r="A13" s="126" t="s">
        <v>44</v>
      </c>
      <c r="B13" s="136" t="s">
        <v>139</v>
      </c>
      <c r="C13" s="136" t="s">
        <v>135</v>
      </c>
      <c r="D13" s="137">
        <v>10</v>
      </c>
      <c r="E13" s="138" t="s">
        <v>32</v>
      </c>
      <c r="F13" s="139">
        <v>21</v>
      </c>
      <c r="G13" s="137">
        <v>21</v>
      </c>
      <c r="H13" s="138" t="s">
        <v>32</v>
      </c>
      <c r="I13" s="139">
        <v>13</v>
      </c>
      <c r="J13" s="137">
        <v>21</v>
      </c>
      <c r="K13" s="138" t="s">
        <v>32</v>
      </c>
      <c r="L13" s="139">
        <v>13</v>
      </c>
      <c r="M13" s="131">
        <f t="shared" si="0"/>
        <v>52</v>
      </c>
      <c r="N13" s="132">
        <f t="shared" si="1"/>
        <v>47</v>
      </c>
      <c r="O13" s="140">
        <v>2</v>
      </c>
      <c r="P13" s="139">
        <v>1</v>
      </c>
      <c r="Q13" s="140">
        <v>1</v>
      </c>
      <c r="R13" s="139">
        <v>0</v>
      </c>
      <c r="S13" s="141"/>
    </row>
    <row r="14" spans="1:19" ht="34.5" customHeight="1" thickBot="1">
      <c r="A14" s="142" t="s">
        <v>36</v>
      </c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>
        <f aca="true" t="shared" si="2" ref="M14:R14">SUM(M8:M13)</f>
        <v>164</v>
      </c>
      <c r="N14" s="148">
        <f t="shared" si="2"/>
        <v>190</v>
      </c>
      <c r="O14" s="149">
        <f t="shared" si="2"/>
        <v>6</v>
      </c>
      <c r="P14" s="149">
        <f t="shared" si="2"/>
        <v>7</v>
      </c>
      <c r="Q14" s="147">
        <f t="shared" si="2"/>
        <v>3</v>
      </c>
      <c r="R14" s="148">
        <f t="shared" si="2"/>
        <v>3</v>
      </c>
      <c r="S14" s="150"/>
    </row>
    <row r="15" spans="4:19" ht="15"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 t="s">
        <v>37</v>
      </c>
    </row>
    <row r="16" ht="12.75">
      <c r="A16" s="153" t="s">
        <v>38</v>
      </c>
    </row>
    <row r="18" spans="1:2" ht="19.5" customHeight="1">
      <c r="A18" s="154" t="s">
        <v>39</v>
      </c>
      <c r="B18" s="1" t="s">
        <v>40</v>
      </c>
    </row>
    <row r="19" spans="1:2" ht="19.5" customHeight="1">
      <c r="A19" s="155"/>
      <c r="B19" s="1" t="s">
        <v>40</v>
      </c>
    </row>
    <row r="21" spans="1:20" ht="12.75">
      <c r="A21" s="156" t="s">
        <v>41</v>
      </c>
      <c r="C21" s="157"/>
      <c r="D21" s="156" t="s">
        <v>42</v>
      </c>
      <c r="E21" s="156"/>
      <c r="F21" s="156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</row>
    <row r="22" spans="1:20" ht="12.75">
      <c r="A22" s="88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</row>
    <row r="23" spans="1:20" ht="12.75">
      <c r="A23" s="88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</row>
    <row r="24" spans="1:20" ht="12.75">
      <c r="A24" s="88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</row>
    <row r="25" spans="1:20" ht="12.75">
      <c r="A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0" ht="12.75">
      <c r="A26" s="8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</row>
  </sheetData>
  <mergeCells count="5">
    <mergeCell ref="A1:S1"/>
    <mergeCell ref="M6:N6"/>
    <mergeCell ref="O6:P6"/>
    <mergeCell ref="Q6:R6"/>
    <mergeCell ref="D6:L6"/>
  </mergeCells>
  <printOptions horizontalCentered="1"/>
  <pageMargins left="0" right="0" top="1.03" bottom="0.3937007874015748" header="0.3937007874015748" footer="0.3937007874015748"/>
  <pageSetup fitToHeight="1" fitToWidth="1" orientation="landscape" paperSize="9" scale="96" r:id="rId1"/>
  <headerFooter alignWithMargins="0">
    <oddFooter>&amp;L&amp;"Space Age,Tučná kurzíva"&amp;12Kadel Design&amp;"Symbol,Obyčejné"&amp;XŇ&amp;"BrushScript BT,Obyčejné"&amp;X,&amp;"Space Age,Kurzíva"&amp;D&amp;R&amp;"Arial CE,Tučné"Jihočeský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druzstva_U11_v20081206_ck.xls</dc:title>
  <dc:subject>Badminton</dc:subject>
  <dc:creator>Karel Kotyza</dc:creator>
  <cp:keywords/>
  <dc:description>Výsledky turnaje družstev U11 - 6.12.2008</dc:description>
  <cp:lastModifiedBy>SKB</cp:lastModifiedBy>
  <cp:lastPrinted>2008-12-06T22:51:58Z</cp:lastPrinted>
  <dcterms:created xsi:type="dcterms:W3CDTF">2007-03-31T03:48:58Z</dcterms:created>
  <dcterms:modified xsi:type="dcterms:W3CDTF">2008-12-06T23:00:07Z</dcterms:modified>
  <cp:category/>
  <cp:version/>
  <cp:contentType/>
  <cp:contentStatus/>
</cp:coreProperties>
</file>