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activeTab="5"/>
  </bookViews>
  <sheets>
    <sheet name="Výsledky" sheetId="1" r:id="rId1"/>
    <sheet name="CH98" sheetId="2" r:id="rId2"/>
    <sheet name="D98" sheetId="3" r:id="rId3"/>
    <sheet name="CH99" sheetId="4" r:id="rId4"/>
    <sheet name="D99" sheetId="5" r:id="rId5"/>
    <sheet name="CH2000" sheetId="6" r:id="rId6"/>
    <sheet name="D2000" sheetId="7" r:id="rId7"/>
  </sheets>
  <definedNames/>
  <calcPr fullCalcOnLoad="1"/>
</workbook>
</file>

<file path=xl/sharedStrings.xml><?xml version="1.0" encoding="utf-8"?>
<sst xmlns="http://schemas.openxmlformats.org/spreadsheetml/2006/main" count="1656" uniqueCount="260">
  <si>
    <t>Název turnaje:</t>
  </si>
  <si>
    <t>Datum:</t>
  </si>
  <si>
    <t>Konečné pořadí :</t>
  </si>
  <si>
    <t>A</t>
  </si>
  <si>
    <t>1.</t>
  </si>
  <si>
    <t>B</t>
  </si>
  <si>
    <t>2.</t>
  </si>
  <si>
    <t>C</t>
  </si>
  <si>
    <t>3.</t>
  </si>
  <si>
    <t>D</t>
  </si>
  <si>
    <t>4.</t>
  </si>
  <si>
    <t>E</t>
  </si>
  <si>
    <t>5.</t>
  </si>
  <si>
    <t>6.</t>
  </si>
  <si>
    <t>7.</t>
  </si>
  <si>
    <t>8.</t>
  </si>
  <si>
    <t>body</t>
  </si>
  <si>
    <t>9.</t>
  </si>
  <si>
    <t>10.</t>
  </si>
  <si>
    <t>11.</t>
  </si>
  <si>
    <t>TURNAJ PŘÍPRAVEK - 1. KOLO - SPORTOVNÍ HALA ČESKÝ KRUMLOV</t>
  </si>
  <si>
    <t>A - A</t>
  </si>
  <si>
    <t xml:space="preserve">1. </t>
  </si>
  <si>
    <t xml:space="preserve">2. </t>
  </si>
  <si>
    <t xml:space="preserve">3. </t>
  </si>
  <si>
    <t xml:space="preserve">4. </t>
  </si>
  <si>
    <t>skóre</t>
  </si>
  <si>
    <t>:</t>
  </si>
  <si>
    <t>B - E</t>
  </si>
  <si>
    <t>9</t>
  </si>
  <si>
    <t>2</t>
  </si>
  <si>
    <t>10</t>
  </si>
  <si>
    <t>6</t>
  </si>
  <si>
    <t>DÍVKY 1998</t>
  </si>
  <si>
    <t>21;1</t>
  </si>
  <si>
    <t>21;15</t>
  </si>
  <si>
    <t>21;14</t>
  </si>
  <si>
    <t>21;17</t>
  </si>
  <si>
    <t>21;6</t>
  </si>
  <si>
    <t>21;16</t>
  </si>
  <si>
    <t>21;11</t>
  </si>
  <si>
    <t>1;21</t>
  </si>
  <si>
    <t>13;21</t>
  </si>
  <si>
    <t>14;21</t>
  </si>
  <si>
    <t>17;21</t>
  </si>
  <si>
    <t>6;21</t>
  </si>
  <si>
    <t>16;21</t>
  </si>
  <si>
    <t>11;21</t>
  </si>
  <si>
    <t>Kolouch David</t>
  </si>
  <si>
    <t>Votruba Jan</t>
  </si>
  <si>
    <t>Babka Stanislav</t>
  </si>
  <si>
    <t>Janda Matyáš</t>
  </si>
  <si>
    <t>Jindra Karel</t>
  </si>
  <si>
    <t>Kural Martin</t>
  </si>
  <si>
    <t>Lapáček Vojtěch</t>
  </si>
  <si>
    <t>Sládek Martin</t>
  </si>
  <si>
    <t>Jakeš Marek</t>
  </si>
  <si>
    <t>Beran Petr</t>
  </si>
  <si>
    <t>Hajný Jakub</t>
  </si>
  <si>
    <t>Siviglia Nicola</t>
  </si>
  <si>
    <t>2;21</t>
  </si>
  <si>
    <t>21;2</t>
  </si>
  <si>
    <t>21;12</t>
  </si>
  <si>
    <t>12;21</t>
  </si>
  <si>
    <t>21;13</t>
  </si>
  <si>
    <t>Freiová Michaela</t>
  </si>
  <si>
    <t>Milová Tereza</t>
  </si>
  <si>
    <t>Lišková Jitka</t>
  </si>
  <si>
    <t>Kotyzová Lucie</t>
  </si>
  <si>
    <t>Postlová Štěpánka</t>
  </si>
  <si>
    <t>21;8</t>
  </si>
  <si>
    <t>8;21</t>
  </si>
  <si>
    <t>15;21</t>
  </si>
  <si>
    <t>21;5</t>
  </si>
  <si>
    <t>5;21</t>
  </si>
  <si>
    <t>9;21</t>
  </si>
  <si>
    <t>21;9</t>
  </si>
  <si>
    <t>Kuntošová Kateřina</t>
  </si>
  <si>
    <t>Tůmová Michaela</t>
  </si>
  <si>
    <t>Legátová Anna</t>
  </si>
  <si>
    <t>Šimoníková Bára</t>
  </si>
  <si>
    <t>Končoková Denisa</t>
  </si>
  <si>
    <t>Kocová Natálie</t>
  </si>
  <si>
    <t>Pospíšilová Radana</t>
  </si>
  <si>
    <t>1</t>
  </si>
  <si>
    <t>0</t>
  </si>
  <si>
    <t>3</t>
  </si>
  <si>
    <t>21;10</t>
  </si>
  <si>
    <t>10;21</t>
  </si>
  <si>
    <t>21;18</t>
  </si>
  <si>
    <t>18;21</t>
  </si>
  <si>
    <t>21;19</t>
  </si>
  <si>
    <t>19;21</t>
  </si>
  <si>
    <t>Samohejlová Kateřina</t>
  </si>
  <si>
    <t>12.</t>
  </si>
  <si>
    <t>13.</t>
  </si>
  <si>
    <t>14.</t>
  </si>
  <si>
    <t>15.</t>
  </si>
  <si>
    <t>E - B</t>
  </si>
  <si>
    <t>I - C</t>
  </si>
  <si>
    <t>J - G</t>
  </si>
  <si>
    <t>G - I</t>
  </si>
  <si>
    <t>F - F</t>
  </si>
  <si>
    <t>16.</t>
  </si>
  <si>
    <t>Hlavní rozhodčí:</t>
  </si>
  <si>
    <t>Karel Kotyza</t>
  </si>
  <si>
    <t>Průběžné pořadí</t>
  </si>
  <si>
    <t>součet</t>
  </si>
  <si>
    <t>Jméno</t>
  </si>
  <si>
    <t>klub</t>
  </si>
  <si>
    <t>kol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</si>
  <si>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</si>
  <si>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</si>
  <si>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</si>
  <si>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</si>
  <si>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</si>
  <si>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</si>
  <si>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</si>
  <si>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</si>
  <si>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</si>
  <si>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Ročník 1998 - chlapci</t>
  </si>
  <si>
    <t>Ročník 1998 - dívky</t>
  </si>
  <si>
    <t>SERIÁL TURNAJŮ PŘÍPRAVEK 2009 - 1. KOLO - SPORTOVNÍ HALA ČESKÝ KRUMLOV</t>
  </si>
  <si>
    <t>7. března 2009</t>
  </si>
  <si>
    <t>1. kolo - 7.3.2009</t>
  </si>
  <si>
    <t>Ročník 1999 - chlapci</t>
  </si>
  <si>
    <t>Ročník 1999 - dívky</t>
  </si>
  <si>
    <t>Ročník 2000 a mladší - chlapci</t>
  </si>
  <si>
    <t>CHLAPCI 1998</t>
  </si>
  <si>
    <t>(Formulář pro 17 hráčů)</t>
  </si>
  <si>
    <t>4</t>
  </si>
  <si>
    <t>5</t>
  </si>
  <si>
    <t>7</t>
  </si>
  <si>
    <t>8/17</t>
  </si>
  <si>
    <t>9/16</t>
  </si>
  <si>
    <t>10/15</t>
  </si>
  <si>
    <t>11/14</t>
  </si>
  <si>
    <t>12/13</t>
  </si>
  <si>
    <t>17.</t>
  </si>
  <si>
    <t>Samohejlová Kat.</t>
  </si>
  <si>
    <t>Valhová Tereza</t>
  </si>
  <si>
    <t>Dohnalová Karolína</t>
  </si>
  <si>
    <t>Stropková Andrea</t>
  </si>
  <si>
    <t>Koblasová Lucie</t>
  </si>
  <si>
    <t>Čermáková Adéla</t>
  </si>
  <si>
    <t>Kormanová Amálie</t>
  </si>
  <si>
    <t>Petrůvová Michaela</t>
  </si>
  <si>
    <t>(Formulář pro 12 hráčů)</t>
  </si>
  <si>
    <t>8</t>
  </si>
  <si>
    <t xml:space="preserve">     D</t>
  </si>
  <si>
    <t xml:space="preserve">     H</t>
  </si>
  <si>
    <t>C - I</t>
  </si>
  <si>
    <t>G - J</t>
  </si>
  <si>
    <t>11</t>
  </si>
  <si>
    <t>K - K</t>
  </si>
  <si>
    <t xml:space="preserve">     L</t>
  </si>
  <si>
    <t xml:space="preserve">D    </t>
  </si>
  <si>
    <t xml:space="preserve">H    </t>
  </si>
  <si>
    <t>12</t>
  </si>
  <si>
    <t xml:space="preserve">L    </t>
  </si>
  <si>
    <t>Gola Petr</t>
  </si>
  <si>
    <t>Bureš Jiří</t>
  </si>
  <si>
    <t>Laisek Petr</t>
  </si>
  <si>
    <t>Vavřička Šimon</t>
  </si>
  <si>
    <t>Gabriška Tomáš</t>
  </si>
  <si>
    <t>Volf Marek</t>
  </si>
  <si>
    <t>Mařík Matouš</t>
  </si>
  <si>
    <t>Samohel Tomáš</t>
  </si>
  <si>
    <t>Valeš Lukáš</t>
  </si>
  <si>
    <t>Pípal Pavel</t>
  </si>
  <si>
    <t>Jana Dominik</t>
  </si>
  <si>
    <t>(Formulář pro 18 hráčů)</t>
  </si>
  <si>
    <t>7/18</t>
  </si>
  <si>
    <t>Kelblová Natálie</t>
  </si>
  <si>
    <t>CHLAPCI 1999</t>
  </si>
  <si>
    <t>Malečová Lucie</t>
  </si>
  <si>
    <t>(Formulář pro 5 hráčů)</t>
  </si>
  <si>
    <t>Jindra Pavel</t>
  </si>
  <si>
    <t>Jirovec Karel</t>
  </si>
  <si>
    <t>Cibulka Hynek</t>
  </si>
  <si>
    <t>Kouba Ondřej</t>
  </si>
  <si>
    <t>Kvašnovský David</t>
  </si>
  <si>
    <t>Dvořák Michal</t>
  </si>
  <si>
    <t>Jindra Martin</t>
  </si>
  <si>
    <t>Panský Michal</t>
  </si>
  <si>
    <t>Pavlis Rudolf</t>
  </si>
  <si>
    <t>7.března 2009</t>
  </si>
  <si>
    <t>Markovcová Tereza</t>
  </si>
  <si>
    <t>Mikéciová Vanesa</t>
  </si>
  <si>
    <t>Jakešová Daniela</t>
  </si>
  <si>
    <t>Baloušková Klára</t>
  </si>
  <si>
    <t>(Formulář pro 13 hráčů)</t>
  </si>
  <si>
    <t>K - D</t>
  </si>
  <si>
    <t>C - H</t>
  </si>
  <si>
    <t>L - J</t>
  </si>
  <si>
    <t>D - K</t>
  </si>
  <si>
    <t>H - L</t>
  </si>
  <si>
    <t>M - M</t>
  </si>
  <si>
    <t>Kepšta Petr</t>
  </si>
  <si>
    <t>Procházka Miloslav</t>
  </si>
  <si>
    <t xml:space="preserve">Stropek Radim </t>
  </si>
  <si>
    <t>Perník Jan</t>
  </si>
  <si>
    <t>Jeřábek Šimon</t>
  </si>
  <si>
    <t>Plachta Matěj</t>
  </si>
  <si>
    <t>Janoštík Jan</t>
  </si>
  <si>
    <t>Novotný Aleš</t>
  </si>
  <si>
    <t>Holeček Jan</t>
  </si>
  <si>
    <t>Pertold František</t>
  </si>
  <si>
    <t>Šimoník Richard</t>
  </si>
  <si>
    <t>Stropková Hana</t>
  </si>
  <si>
    <t>Koudelková Lucie</t>
  </si>
  <si>
    <t>Hejnová Julia</t>
  </si>
  <si>
    <t>Maříková Bernadeta</t>
  </si>
  <si>
    <t>Gallistlová Zuzana</t>
  </si>
  <si>
    <t>Filipová Natálie</t>
  </si>
  <si>
    <t>Haviarová Erika</t>
  </si>
  <si>
    <t>Koňariková Hana</t>
  </si>
  <si>
    <t>Malečová Lucie (16)</t>
  </si>
  <si>
    <t>Sládek Martin (5)</t>
  </si>
  <si>
    <t>Jirovec Karel (14)</t>
  </si>
  <si>
    <t>Panský Michal (6)</t>
  </si>
  <si>
    <t>Cibulka Hynek (5)</t>
  </si>
  <si>
    <t>Kouba Ondřej (9)</t>
  </si>
  <si>
    <t>Kocová Natálie (7)</t>
  </si>
  <si>
    <t>Šimoníková Bára(3)</t>
  </si>
  <si>
    <t>Koblasová Lucie (8)</t>
  </si>
  <si>
    <t>Petrůvová Mich. (8)</t>
  </si>
  <si>
    <t>DÍVKY 2000 a mladší</t>
  </si>
  <si>
    <t>CHLAPCI 2000 a mladší</t>
  </si>
  <si>
    <t>21;4</t>
  </si>
  <si>
    <t>4;21</t>
  </si>
  <si>
    <t>Stropek Radim</t>
  </si>
  <si>
    <t>Jakeš Marek (5)</t>
  </si>
  <si>
    <t xml:space="preserve">Mařík Matouš </t>
  </si>
  <si>
    <t>21;0</t>
  </si>
  <si>
    <t>0;21</t>
  </si>
  <si>
    <t xml:space="preserve">Sládek Martin </t>
  </si>
  <si>
    <t xml:space="preserve">Cibulka Hynek </t>
  </si>
  <si>
    <t xml:space="preserve">Kouba Ondřej </t>
  </si>
  <si>
    <t xml:space="preserve">Lišková Jitka </t>
  </si>
  <si>
    <t>21;3</t>
  </si>
  <si>
    <t>3;21</t>
  </si>
  <si>
    <t xml:space="preserve">Pospíšilová Radana </t>
  </si>
  <si>
    <t>Ročník 2000 a mladší - dívky</t>
  </si>
  <si>
    <t>2. kolo - 4.4.2009</t>
  </si>
  <si>
    <t>3. kolo - 2.5.2009</t>
  </si>
  <si>
    <t>SKB Český Krumlov</t>
  </si>
  <si>
    <r>
      <t xml:space="preserve">Sokol </t>
    </r>
    <r>
      <rPr>
        <sz val="7"/>
        <rFont val="Arial CE"/>
        <family val="0"/>
      </rPr>
      <t>České Budějovice</t>
    </r>
  </si>
  <si>
    <t>Sokol Křemže</t>
  </si>
  <si>
    <t>Hamr Praha</t>
  </si>
  <si>
    <t>Sokol Štěpánovice</t>
  </si>
  <si>
    <t>Sokol Vodňany</t>
  </si>
  <si>
    <t>18.</t>
  </si>
  <si>
    <t>USK Plzeň</t>
  </si>
  <si>
    <t>Spartak Sezimovo Ústí</t>
  </si>
  <si>
    <t>Sokol Ledenice</t>
  </si>
  <si>
    <t>Sokol Doubravka</t>
  </si>
  <si>
    <t>Malečková Lucie</t>
  </si>
  <si>
    <t>Sokol Židlochovice</t>
  </si>
  <si>
    <t>Sokol Brno Jehnice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</si>
</sst>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i/>
      <sz val="6"/>
      <name val="Arial"/>
      <family val="2"/>
    </font>
    <font>
      <i/>
      <sz val="8"/>
      <name val="Arial"/>
      <family val="2"/>
    </font>
    <font>
      <i/>
      <sz val="6"/>
      <name val="Arial CE"/>
      <family val="2"/>
    </font>
    <font>
      <b/>
      <sz val="8"/>
      <name val="Arial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10" fillId="0" borderId="0" xfId="0" applyNumberFormat="1" applyFont="1" applyAlignment="1">
      <alignment horizontal="left" vertical="center" indent="1"/>
    </xf>
    <xf numFmtId="0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9" fontId="12" fillId="0" borderId="14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right"/>
    </xf>
    <xf numFmtId="0" fontId="4" fillId="24" borderId="17" xfId="0" applyFont="1" applyFill="1" applyBorder="1" applyAlignment="1">
      <alignment horizontal="right"/>
    </xf>
    <xf numFmtId="0" fontId="4" fillId="24" borderId="12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0" fillId="24" borderId="14" xfId="0" applyFill="1" applyBorder="1" applyAlignment="1">
      <alignment/>
    </xf>
    <xf numFmtId="0" fontId="5" fillId="24" borderId="14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2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3" fillId="24" borderId="15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15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0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/>
    </xf>
    <xf numFmtId="49" fontId="10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center" indent="1"/>
    </xf>
    <xf numFmtId="0" fontId="4" fillId="0" borderId="18" xfId="0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24" borderId="12" xfId="0" applyFill="1" applyBorder="1" applyAlignment="1">
      <alignment/>
    </xf>
    <xf numFmtId="0" fontId="4" fillId="24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15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8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49" fontId="4" fillId="0" borderId="0" xfId="0" applyNumberFormat="1" applyFont="1" applyAlignment="1">
      <alignment/>
    </xf>
    <xf numFmtId="49" fontId="9" fillId="0" borderId="34" xfId="0" applyNumberFormat="1" applyFon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9" fillId="25" borderId="38" xfId="0" applyFont="1" applyFill="1" applyBorder="1" applyAlignment="1">
      <alignment/>
    </xf>
    <xf numFmtId="0" fontId="9" fillId="25" borderId="39" xfId="0" applyFont="1" applyFill="1" applyBorder="1" applyAlignment="1">
      <alignment/>
    </xf>
    <xf numFmtId="0" fontId="9" fillId="25" borderId="40" xfId="0" applyFont="1" applyFill="1" applyBorder="1" applyAlignment="1">
      <alignment/>
    </xf>
    <xf numFmtId="0" fontId="15" fillId="24" borderId="33" xfId="0" applyFont="1" applyFill="1" applyBorder="1" applyAlignment="1">
      <alignment horizontal="center"/>
    </xf>
    <xf numFmtId="0" fontId="15" fillId="24" borderId="20" xfId="0" applyFont="1" applyFill="1" applyBorder="1" applyAlignment="1">
      <alignment horizontal="center"/>
    </xf>
    <xf numFmtId="0" fontId="15" fillId="24" borderId="41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/>
    </xf>
    <xf numFmtId="0" fontId="5" fillId="24" borderId="43" xfId="0" applyFont="1" applyFill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center"/>
    </xf>
    <xf numFmtId="0" fontId="0" fillId="24" borderId="19" xfId="0" applyNumberFormat="1" applyFill="1" applyBorder="1" applyAlignment="1">
      <alignment horizontal="center" vertical="center"/>
    </xf>
    <xf numFmtId="0" fontId="0" fillId="24" borderId="46" xfId="0" applyNumberForma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4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/>
    </xf>
    <xf numFmtId="0" fontId="0" fillId="24" borderId="50" xfId="0" applyNumberFormat="1" applyFill="1" applyBorder="1" applyAlignment="1">
      <alignment horizontal="center" vertical="center"/>
    </xf>
    <xf numFmtId="0" fontId="0" fillId="24" borderId="17" xfId="0" applyNumberForma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0" fontId="0" fillId="24" borderId="11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24" borderId="20" xfId="0" applyNumberFormat="1" applyFill="1" applyBorder="1" applyAlignment="1">
      <alignment horizontal="center" vertical="center"/>
    </xf>
    <xf numFmtId="0" fontId="0" fillId="24" borderId="15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4" fillId="24" borderId="49" xfId="0" applyFont="1" applyFill="1" applyBorder="1" applyAlignment="1">
      <alignment horizontal="center"/>
    </xf>
    <xf numFmtId="0" fontId="4" fillId="24" borderId="48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24" borderId="49" xfId="0" applyNumberFormat="1" applyFill="1" applyBorder="1" applyAlignment="1">
      <alignment horizontal="center" vertical="center"/>
    </xf>
    <xf numFmtId="0" fontId="0" fillId="24" borderId="48" xfId="0" applyNumberForma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0" fillId="24" borderId="0" xfId="0" applyNumberFormat="1" applyFill="1" applyBorder="1" applyAlignment="1">
      <alignment horizontal="center" vertical="center"/>
    </xf>
    <xf numFmtId="0" fontId="0" fillId="24" borderId="18" xfId="0" applyNumberForma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0" fontId="0" fillId="24" borderId="57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6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58000" y="13716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0" y="153352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58000" y="16954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22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6858000" y="21812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25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782050" y="13716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8782050" y="15335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25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782050" y="20193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25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8782050" y="21812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858000" y="28289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22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0" y="29908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858000" y="315277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6858000" y="36385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782050" y="28289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8782050" y="29908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782050" y="34766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25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8782050" y="36385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6858000" y="42862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22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6858000" y="444817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22</xdr:col>
      <xdr:colOff>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6858000" y="4610100"/>
          <a:ext cx="723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22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6858000" y="51054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25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8782050" y="42862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25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8782050" y="444817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25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8782050" y="493395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8782050" y="51054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8</xdr:row>
      <xdr:rowOff>0</xdr:rowOff>
    </xdr:from>
    <xdr:to>
      <xdr:col>44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830050" y="13716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0</xdr:rowOff>
    </xdr:from>
    <xdr:to>
      <xdr:col>44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1830050" y="15335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124700" y="1371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7124700" y="1695450"/>
          <a:ext cx="1333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24700" y="1695450"/>
          <a:ext cx="1333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7124700" y="2019300"/>
          <a:ext cx="13335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7124700" y="2990850"/>
          <a:ext cx="1333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24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7124700" y="3314700"/>
          <a:ext cx="13335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124700" y="2019300"/>
          <a:ext cx="13335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24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124700" y="2667000"/>
          <a:ext cx="13335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124700" y="3962400"/>
          <a:ext cx="1333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7124700" y="4610100"/>
          <a:ext cx="1333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24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124700" y="4286250"/>
          <a:ext cx="1333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24</xdr:col>
      <xdr:colOff>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7124700" y="5905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35</xdr:col>
      <xdr:colOff>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791700" y="137160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35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9791700" y="1695450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1830050" y="29908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0</xdr:rowOff>
    </xdr:from>
    <xdr:to>
      <xdr:col>44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11830050" y="31527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44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1830050" y="39624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0</xdr:rowOff>
    </xdr:from>
    <xdr:to>
      <xdr:col>44</xdr:col>
      <xdr:colOff>0</xdr:colOff>
      <xdr:row>26</xdr:row>
      <xdr:rowOff>0</xdr:rowOff>
    </xdr:to>
    <xdr:sp>
      <xdr:nvSpPr>
        <xdr:cNvPr id="20" name="Line 20"/>
        <xdr:cNvSpPr>
          <a:spLocks/>
        </xdr:cNvSpPr>
      </xdr:nvSpPr>
      <xdr:spPr>
        <a:xfrm>
          <a:off x="11830050" y="41243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34</xdr:row>
      <xdr:rowOff>0</xdr:rowOff>
    </xdr:from>
    <xdr:to>
      <xdr:col>44</xdr:col>
      <xdr:colOff>0</xdr:colOff>
      <xdr:row>35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1830050" y="55816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35</xdr:row>
      <xdr:rowOff>0</xdr:rowOff>
    </xdr:from>
    <xdr:to>
      <xdr:col>44</xdr:col>
      <xdr:colOff>0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1830050" y="57435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0</xdr:rowOff>
    </xdr:from>
    <xdr:to>
      <xdr:col>44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1830050" y="47720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0</xdr:rowOff>
    </xdr:from>
    <xdr:to>
      <xdr:col>44</xdr:col>
      <xdr:colOff>0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830050" y="49339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0</xdr:rowOff>
    </xdr:from>
    <xdr:to>
      <xdr:col>44</xdr:col>
      <xdr:colOff>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1830050" y="21812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44</xdr:col>
      <xdr:colOff>0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>
          <a:off x="11830050" y="23431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35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9791700" y="1533525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9791700" y="234315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9791700" y="299085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35</xdr:col>
      <xdr:colOff>0</xdr:colOff>
      <xdr:row>24</xdr:row>
      <xdr:rowOff>0</xdr:rowOff>
    </xdr:to>
    <xdr:sp>
      <xdr:nvSpPr>
        <xdr:cNvPr id="30" name="Line 30"/>
        <xdr:cNvSpPr>
          <a:spLocks/>
        </xdr:cNvSpPr>
      </xdr:nvSpPr>
      <xdr:spPr>
        <a:xfrm>
          <a:off x="9791700" y="3152775"/>
          <a:ext cx="8096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35</xdr:col>
      <xdr:colOff>0</xdr:colOff>
      <xdr:row>25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9791700" y="3314700"/>
          <a:ext cx="8096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35</xdr:col>
      <xdr:colOff>0</xdr:colOff>
      <xdr:row>26</xdr:row>
      <xdr:rowOff>0</xdr:rowOff>
    </xdr:to>
    <xdr:sp>
      <xdr:nvSpPr>
        <xdr:cNvPr id="32" name="Line 32"/>
        <xdr:cNvSpPr>
          <a:spLocks/>
        </xdr:cNvSpPr>
      </xdr:nvSpPr>
      <xdr:spPr>
        <a:xfrm>
          <a:off x="9791700" y="4124325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791700" y="4772025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35</xdr:col>
      <xdr:colOff>0</xdr:colOff>
      <xdr:row>34</xdr:row>
      <xdr:rowOff>0</xdr:rowOff>
    </xdr:to>
    <xdr:sp>
      <xdr:nvSpPr>
        <xdr:cNvPr id="34" name="Line 34"/>
        <xdr:cNvSpPr>
          <a:spLocks/>
        </xdr:cNvSpPr>
      </xdr:nvSpPr>
      <xdr:spPr>
        <a:xfrm>
          <a:off x="9791700" y="4933950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35</xdr:col>
      <xdr:colOff>0</xdr:colOff>
      <xdr:row>35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9791700" y="5095875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35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9791700" y="5743575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9</xdr:row>
      <xdr:rowOff>0</xdr:rowOff>
    </xdr:from>
    <xdr:to>
      <xdr:col>23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7229475" y="1590675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29475" y="1590675"/>
          <a:ext cx="971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7229475" y="29622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7229475" y="4676775"/>
          <a:ext cx="971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229475" y="2619375"/>
          <a:ext cx="9715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7229475" y="3305175"/>
          <a:ext cx="971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229475" y="4333875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27</xdr:row>
      <xdr:rowOff>9525</xdr:rowOff>
    </xdr:to>
    <xdr:sp>
      <xdr:nvSpPr>
        <xdr:cNvPr id="8" name="Line 8"/>
        <xdr:cNvSpPr>
          <a:spLocks/>
        </xdr:cNvSpPr>
      </xdr:nvSpPr>
      <xdr:spPr>
        <a:xfrm>
          <a:off x="7229475" y="1933575"/>
          <a:ext cx="97155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229475" y="1933575"/>
          <a:ext cx="971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229475" y="39909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28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563100" y="124777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28</xdr:col>
      <xdr:colOff>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9563100" y="141922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28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563100" y="159067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28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>
          <a:off x="9563100" y="227647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38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1296650" y="12477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38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1296650" y="14192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38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1296650" y="21050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13</xdr:row>
      <xdr:rowOff>0</xdr:rowOff>
    </xdr:from>
    <xdr:to>
      <xdr:col>38</xdr:col>
      <xdr:colOff>0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>
          <a:off x="11296650" y="22764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38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1296650" y="29622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11296650" y="31337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38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1296650" y="39909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38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11296650" y="41624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28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9563100" y="296227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28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9563100" y="3133725"/>
          <a:ext cx="5048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28</xdr:col>
      <xdr:colOff>0</xdr:colOff>
      <xdr:row>24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9563100" y="3305175"/>
          <a:ext cx="5048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28</xdr:col>
      <xdr:colOff>0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>
          <a:off x="9563100" y="416242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38</xdr:col>
      <xdr:colOff>0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1296650" y="48482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11296650" y="50196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38</xdr:col>
      <xdr:colOff>0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1296650" y="57054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38</xdr:col>
      <xdr:colOff>0</xdr:colOff>
      <xdr:row>35</xdr:row>
      <xdr:rowOff>0</xdr:rowOff>
    </xdr:to>
    <xdr:sp>
      <xdr:nvSpPr>
        <xdr:cNvPr id="30" name="Line 30"/>
        <xdr:cNvSpPr>
          <a:spLocks/>
        </xdr:cNvSpPr>
      </xdr:nvSpPr>
      <xdr:spPr>
        <a:xfrm>
          <a:off x="11296650" y="58769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28</xdr:col>
      <xdr:colOff>0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9563100" y="484822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28</xdr:col>
      <xdr:colOff>0</xdr:colOff>
      <xdr:row>33</xdr:row>
      <xdr:rowOff>0</xdr:rowOff>
    </xdr:to>
    <xdr:sp>
      <xdr:nvSpPr>
        <xdr:cNvPr id="32" name="Line 32"/>
        <xdr:cNvSpPr>
          <a:spLocks/>
        </xdr:cNvSpPr>
      </xdr:nvSpPr>
      <xdr:spPr>
        <a:xfrm>
          <a:off x="9563100" y="501967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563100" y="519112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28</xdr:col>
      <xdr:colOff>0</xdr:colOff>
      <xdr:row>35</xdr:row>
      <xdr:rowOff>0</xdr:rowOff>
    </xdr:to>
    <xdr:sp>
      <xdr:nvSpPr>
        <xdr:cNvPr id="34" name="Line 34"/>
        <xdr:cNvSpPr>
          <a:spLocks/>
        </xdr:cNvSpPr>
      </xdr:nvSpPr>
      <xdr:spPr>
        <a:xfrm>
          <a:off x="9563100" y="587692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38</xdr:col>
      <xdr:colOff>0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1296650" y="67437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38</xdr:col>
      <xdr:colOff>0</xdr:colOff>
      <xdr:row>41</xdr:row>
      <xdr:rowOff>0</xdr:rowOff>
    </xdr:to>
    <xdr:sp>
      <xdr:nvSpPr>
        <xdr:cNvPr id="36" name="Line 36"/>
        <xdr:cNvSpPr>
          <a:spLocks/>
        </xdr:cNvSpPr>
      </xdr:nvSpPr>
      <xdr:spPr>
        <a:xfrm>
          <a:off x="11296650" y="69056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44</xdr:row>
      <xdr:rowOff>0</xdr:rowOff>
    </xdr:from>
    <xdr:to>
      <xdr:col>38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1296650" y="75723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38</xdr:col>
      <xdr:colOff>0</xdr:colOff>
      <xdr:row>46</xdr:row>
      <xdr:rowOff>0</xdr:rowOff>
    </xdr:to>
    <xdr:sp>
      <xdr:nvSpPr>
        <xdr:cNvPr id="38" name="Line 38"/>
        <xdr:cNvSpPr>
          <a:spLocks/>
        </xdr:cNvSpPr>
      </xdr:nvSpPr>
      <xdr:spPr>
        <a:xfrm>
          <a:off x="11296650" y="77438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38</xdr:col>
      <xdr:colOff>0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1296650" y="84201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50</xdr:row>
      <xdr:rowOff>0</xdr:rowOff>
    </xdr:from>
    <xdr:to>
      <xdr:col>38</xdr:col>
      <xdr:colOff>0</xdr:colOff>
      <xdr:row>51</xdr:row>
      <xdr:rowOff>0</xdr:rowOff>
    </xdr:to>
    <xdr:sp>
      <xdr:nvSpPr>
        <xdr:cNvPr id="40" name="Line 40"/>
        <xdr:cNvSpPr>
          <a:spLocks/>
        </xdr:cNvSpPr>
      </xdr:nvSpPr>
      <xdr:spPr>
        <a:xfrm>
          <a:off x="11296650" y="85820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>
      <xdr:nvSpPr>
        <xdr:cNvPr id="41" name="Line 41"/>
        <xdr:cNvSpPr>
          <a:spLocks/>
        </xdr:cNvSpPr>
      </xdr:nvSpPr>
      <xdr:spPr>
        <a:xfrm>
          <a:off x="7229475" y="67437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28</xdr:col>
      <xdr:colOff>0</xdr:colOff>
      <xdr:row>44</xdr:row>
      <xdr:rowOff>0</xdr:rowOff>
    </xdr:to>
    <xdr:sp>
      <xdr:nvSpPr>
        <xdr:cNvPr id="42" name="Line 42"/>
        <xdr:cNvSpPr>
          <a:spLocks/>
        </xdr:cNvSpPr>
      </xdr:nvSpPr>
      <xdr:spPr>
        <a:xfrm>
          <a:off x="7229475" y="7077075"/>
          <a:ext cx="2838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28</xdr:col>
      <xdr:colOff>0</xdr:colOff>
      <xdr:row>47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229475" y="7077075"/>
          <a:ext cx="28384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28</xdr:col>
      <xdr:colOff>0</xdr:colOff>
      <xdr:row>49</xdr:row>
      <xdr:rowOff>0</xdr:rowOff>
    </xdr:to>
    <xdr:sp>
      <xdr:nvSpPr>
        <xdr:cNvPr id="44" name="Line 44"/>
        <xdr:cNvSpPr>
          <a:spLocks/>
        </xdr:cNvSpPr>
      </xdr:nvSpPr>
      <xdr:spPr>
        <a:xfrm>
          <a:off x="7229475" y="7400925"/>
          <a:ext cx="2838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28</xdr:col>
      <xdr:colOff>0</xdr:colOff>
      <xdr:row>49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7229475" y="7915275"/>
          <a:ext cx="2838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28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7229475" y="87534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8858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0477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2096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16954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8858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0477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1695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8858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24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0477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2096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16954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8858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0477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34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16954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58000" y="13716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0" y="153352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58000" y="16954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22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6858000" y="21812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25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782050" y="13716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8782050" y="15335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25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782050" y="20193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25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8782050" y="21812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858000" y="28289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22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0" y="29908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858000" y="315277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6858000" y="36385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782050" y="28289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8782050" y="29908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782050" y="34766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25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8782050" y="36385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6858000" y="42862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22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6858000" y="444817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22</xdr:col>
      <xdr:colOff>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6858000" y="4610100"/>
          <a:ext cx="723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22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6858000" y="51054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25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8782050" y="42862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25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8782050" y="444817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25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8782050" y="493395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8782050" y="51054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PageLayoutView="0" workbookViewId="0" topLeftCell="A19">
      <selection activeCell="L25" sqref="L25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17.75390625" style="0" customWidth="1"/>
    <col min="9" max="9" width="6.875" style="0" customWidth="1"/>
  </cols>
  <sheetData>
    <row r="1" spans="1:9" ht="15.75">
      <c r="A1" s="72" t="s">
        <v>0</v>
      </c>
      <c r="B1" s="73"/>
      <c r="C1" s="74" t="s">
        <v>122</v>
      </c>
      <c r="D1" s="73"/>
      <c r="E1" s="73"/>
      <c r="F1" s="73"/>
      <c r="G1" s="73"/>
      <c r="H1" s="73"/>
      <c r="I1" s="75"/>
    </row>
    <row r="2" spans="1:9" ht="12.75">
      <c r="A2" s="76" t="s">
        <v>1</v>
      </c>
      <c r="B2" s="77"/>
      <c r="C2" s="78" t="s">
        <v>123</v>
      </c>
      <c r="D2" s="77"/>
      <c r="E2" s="77"/>
      <c r="F2" s="79"/>
      <c r="G2" s="79" t="s">
        <v>104</v>
      </c>
      <c r="H2" s="79" t="s">
        <v>105</v>
      </c>
      <c r="I2" s="80"/>
    </row>
    <row r="3" ht="13.5" thickBot="1"/>
    <row r="4" spans="1:9" ht="16.5" thickBot="1">
      <c r="A4" s="182" t="s">
        <v>243</v>
      </c>
      <c r="B4" s="183"/>
      <c r="C4" s="183"/>
      <c r="D4" s="183"/>
      <c r="E4" s="183"/>
      <c r="F4" s="183"/>
      <c r="G4" s="183"/>
      <c r="H4" s="184"/>
      <c r="I4" s="185"/>
    </row>
    <row r="5" spans="1:9" ht="13.5" thickTop="1">
      <c r="A5" s="81"/>
      <c r="B5" s="178" t="s">
        <v>124</v>
      </c>
      <c r="C5" s="178"/>
      <c r="D5" s="178" t="s">
        <v>244</v>
      </c>
      <c r="E5" s="178"/>
      <c r="F5" s="178" t="s">
        <v>245</v>
      </c>
      <c r="G5" s="179"/>
      <c r="H5" s="180" t="s">
        <v>106</v>
      </c>
      <c r="I5" s="82" t="s">
        <v>107</v>
      </c>
    </row>
    <row r="6" spans="1:9" ht="12.75">
      <c r="A6" s="83"/>
      <c r="B6" s="84" t="s">
        <v>108</v>
      </c>
      <c r="C6" s="84" t="s">
        <v>109</v>
      </c>
      <c r="D6" s="84" t="s">
        <v>108</v>
      </c>
      <c r="E6" s="84" t="s">
        <v>109</v>
      </c>
      <c r="F6" s="84" t="s">
        <v>108</v>
      </c>
      <c r="G6" s="84" t="s">
        <v>109</v>
      </c>
      <c r="H6" s="181"/>
      <c r="I6" s="85" t="s">
        <v>110</v>
      </c>
    </row>
    <row r="7" spans="1:9" ht="12.75">
      <c r="A7" s="86" t="s">
        <v>4</v>
      </c>
      <c r="B7" s="87" t="s">
        <v>68</v>
      </c>
      <c r="C7" s="87" t="s">
        <v>246</v>
      </c>
      <c r="D7" s="87"/>
      <c r="E7" s="87"/>
      <c r="F7" s="87"/>
      <c r="G7" s="88"/>
      <c r="H7" s="175" t="s">
        <v>68</v>
      </c>
      <c r="I7" s="89">
        <v>1</v>
      </c>
    </row>
    <row r="8" spans="1:9" ht="12.75">
      <c r="A8" s="86" t="s">
        <v>6</v>
      </c>
      <c r="B8" s="87" t="s">
        <v>65</v>
      </c>
      <c r="C8" s="87" t="s">
        <v>246</v>
      </c>
      <c r="D8" s="87"/>
      <c r="E8" s="87"/>
      <c r="F8" s="87"/>
      <c r="G8" s="88"/>
      <c r="H8" s="175" t="s">
        <v>65</v>
      </c>
      <c r="I8" s="89">
        <v>2</v>
      </c>
    </row>
    <row r="9" spans="1:9" ht="12.75">
      <c r="A9" s="86" t="s">
        <v>8</v>
      </c>
      <c r="B9" s="87" t="s">
        <v>67</v>
      </c>
      <c r="C9" s="87" t="s">
        <v>247</v>
      </c>
      <c r="D9" s="87"/>
      <c r="E9" s="87"/>
      <c r="F9" s="87"/>
      <c r="G9" s="88"/>
      <c r="H9" s="175" t="s">
        <v>67</v>
      </c>
      <c r="I9" s="89">
        <v>3</v>
      </c>
    </row>
    <row r="10" spans="1:9" ht="12.75">
      <c r="A10" s="86" t="s">
        <v>10</v>
      </c>
      <c r="B10" s="87" t="s">
        <v>216</v>
      </c>
      <c r="C10" s="87" t="s">
        <v>246</v>
      </c>
      <c r="D10" s="87"/>
      <c r="E10" s="87"/>
      <c r="F10" s="87"/>
      <c r="G10" s="88"/>
      <c r="H10" s="175" t="s">
        <v>216</v>
      </c>
      <c r="I10" s="89">
        <v>4</v>
      </c>
    </row>
    <row r="11" spans="1:9" ht="12.75">
      <c r="A11" s="86" t="s">
        <v>12</v>
      </c>
      <c r="B11" s="87" t="s">
        <v>66</v>
      </c>
      <c r="C11" s="87" t="s">
        <v>246</v>
      </c>
      <c r="D11" s="87"/>
      <c r="E11" s="87"/>
      <c r="F11" s="87"/>
      <c r="G11" s="88"/>
      <c r="H11" s="175" t="s">
        <v>66</v>
      </c>
      <c r="I11" s="89">
        <v>5</v>
      </c>
    </row>
    <row r="12" spans="1:9" ht="12.75">
      <c r="A12" s="86" t="s">
        <v>13</v>
      </c>
      <c r="B12" s="87" t="s">
        <v>211</v>
      </c>
      <c r="C12" s="87" t="s">
        <v>246</v>
      </c>
      <c r="D12" s="87"/>
      <c r="E12" s="87"/>
      <c r="F12" s="87"/>
      <c r="G12" s="88"/>
      <c r="H12" s="175" t="s">
        <v>211</v>
      </c>
      <c r="I12" s="89">
        <v>6</v>
      </c>
    </row>
    <row r="13" spans="1:9" ht="12.75">
      <c r="A13" s="86" t="s">
        <v>14</v>
      </c>
      <c r="B13" s="87" t="s">
        <v>210</v>
      </c>
      <c r="C13" s="87" t="s">
        <v>248</v>
      </c>
      <c r="D13" s="87"/>
      <c r="E13" s="87"/>
      <c r="F13" s="87"/>
      <c r="G13" s="88"/>
      <c r="H13" s="175" t="s">
        <v>210</v>
      </c>
      <c r="I13" s="89">
        <v>7</v>
      </c>
    </row>
    <row r="14" spans="1:9" ht="12.75">
      <c r="A14" s="86" t="s">
        <v>15</v>
      </c>
      <c r="B14" s="87" t="s">
        <v>214</v>
      </c>
      <c r="C14" s="87" t="s">
        <v>246</v>
      </c>
      <c r="D14" s="87"/>
      <c r="E14" s="87"/>
      <c r="F14" s="87"/>
      <c r="G14" s="88"/>
      <c r="H14" s="175" t="s">
        <v>214</v>
      </c>
      <c r="I14" s="89">
        <v>8</v>
      </c>
    </row>
    <row r="15" spans="1:9" ht="12.75">
      <c r="A15" s="86" t="s">
        <v>17</v>
      </c>
      <c r="B15" s="87" t="s">
        <v>212</v>
      </c>
      <c r="C15" s="87" t="s">
        <v>246</v>
      </c>
      <c r="D15" s="87"/>
      <c r="E15" s="87"/>
      <c r="F15" s="87"/>
      <c r="G15" s="88"/>
      <c r="H15" s="175" t="s">
        <v>212</v>
      </c>
      <c r="I15" s="89">
        <v>9</v>
      </c>
    </row>
    <row r="16" spans="1:9" ht="12.75">
      <c r="A16" s="86" t="s">
        <v>18</v>
      </c>
      <c r="B16" s="87" t="s">
        <v>209</v>
      </c>
      <c r="C16" s="87" t="s">
        <v>246</v>
      </c>
      <c r="D16" s="87"/>
      <c r="E16" s="87"/>
      <c r="F16" s="87"/>
      <c r="G16" s="88"/>
      <c r="H16" s="175" t="s">
        <v>209</v>
      </c>
      <c r="I16" s="89">
        <v>10</v>
      </c>
    </row>
    <row r="17" spans="1:9" ht="12.75">
      <c r="A17" s="86" t="s">
        <v>19</v>
      </c>
      <c r="B17" s="87" t="s">
        <v>213</v>
      </c>
      <c r="C17" s="87" t="s">
        <v>246</v>
      </c>
      <c r="D17" s="87"/>
      <c r="E17" s="87"/>
      <c r="F17" s="87"/>
      <c r="G17" s="88"/>
      <c r="H17" s="175" t="s">
        <v>213</v>
      </c>
      <c r="I17" s="89">
        <v>11</v>
      </c>
    </row>
    <row r="18" spans="1:9" ht="13.5" thickBot="1">
      <c r="A18" s="90" t="s">
        <v>94</v>
      </c>
      <c r="B18" s="91" t="s">
        <v>215</v>
      </c>
      <c r="C18" s="91" t="s">
        <v>246</v>
      </c>
      <c r="D18" s="91"/>
      <c r="E18" s="91"/>
      <c r="F18" s="91"/>
      <c r="G18" s="92"/>
      <c r="H18" s="176" t="s">
        <v>215</v>
      </c>
      <c r="I18" s="93">
        <v>12</v>
      </c>
    </row>
    <row r="19" ht="13.5" thickBot="1">
      <c r="A19" s="5"/>
    </row>
    <row r="20" spans="1:9" ht="16.5" thickBot="1">
      <c r="A20" s="182" t="s">
        <v>127</v>
      </c>
      <c r="B20" s="183"/>
      <c r="C20" s="183"/>
      <c r="D20" s="183"/>
      <c r="E20" s="183"/>
      <c r="F20" s="183"/>
      <c r="G20" s="183"/>
      <c r="H20" s="184"/>
      <c r="I20" s="185"/>
    </row>
    <row r="21" spans="1:9" ht="13.5" thickTop="1">
      <c r="A21" s="81"/>
      <c r="B21" s="178" t="s">
        <v>124</v>
      </c>
      <c r="C21" s="178"/>
      <c r="D21" s="178" t="s">
        <v>244</v>
      </c>
      <c r="E21" s="178"/>
      <c r="F21" s="178" t="s">
        <v>245</v>
      </c>
      <c r="G21" s="179"/>
      <c r="H21" s="180" t="s">
        <v>106</v>
      </c>
      <c r="I21" s="82" t="s">
        <v>107</v>
      </c>
    </row>
    <row r="22" spans="1:9" ht="12.75">
      <c r="A22" s="83"/>
      <c r="B22" s="84" t="s">
        <v>108</v>
      </c>
      <c r="C22" s="84" t="s">
        <v>109</v>
      </c>
      <c r="D22" s="84" t="s">
        <v>108</v>
      </c>
      <c r="E22" s="84" t="s">
        <v>109</v>
      </c>
      <c r="F22" s="84" t="s">
        <v>108</v>
      </c>
      <c r="G22" s="84" t="s">
        <v>109</v>
      </c>
      <c r="H22" s="181"/>
      <c r="I22" s="85" t="s">
        <v>110</v>
      </c>
    </row>
    <row r="23" spans="1:9" ht="12.75">
      <c r="A23" s="86" t="s">
        <v>4</v>
      </c>
      <c r="B23" s="87" t="s">
        <v>59</v>
      </c>
      <c r="C23" s="87" t="s">
        <v>246</v>
      </c>
      <c r="D23" s="87"/>
      <c r="E23" s="87"/>
      <c r="F23" s="87"/>
      <c r="G23" s="88"/>
      <c r="H23" s="175" t="s">
        <v>59</v>
      </c>
      <c r="I23" s="89">
        <v>1</v>
      </c>
    </row>
    <row r="24" spans="1:9" ht="12.75">
      <c r="A24" s="86" t="s">
        <v>6</v>
      </c>
      <c r="B24" s="87" t="s">
        <v>207</v>
      </c>
      <c r="C24" s="87" t="s">
        <v>249</v>
      </c>
      <c r="D24" s="87"/>
      <c r="E24" s="87"/>
      <c r="F24" s="87"/>
      <c r="G24" s="88"/>
      <c r="H24" s="175" t="s">
        <v>207</v>
      </c>
      <c r="I24" s="89">
        <v>2</v>
      </c>
    </row>
    <row r="25" spans="1:9" ht="12.75">
      <c r="A25" s="86" t="s">
        <v>8</v>
      </c>
      <c r="B25" s="87" t="s">
        <v>198</v>
      </c>
      <c r="C25" s="95" t="s">
        <v>250</v>
      </c>
      <c r="D25" s="87"/>
      <c r="E25" s="87"/>
      <c r="F25" s="87"/>
      <c r="G25" s="88"/>
      <c r="H25" s="175" t="s">
        <v>198</v>
      </c>
      <c r="I25" s="89">
        <v>3</v>
      </c>
    </row>
    <row r="26" spans="1:9" ht="12.75">
      <c r="A26" s="86" t="s">
        <v>10</v>
      </c>
      <c r="B26" s="87" t="s">
        <v>204</v>
      </c>
      <c r="C26" s="87" t="s">
        <v>247</v>
      </c>
      <c r="D26" s="87"/>
      <c r="E26" s="87"/>
      <c r="F26" s="87"/>
      <c r="G26" s="88"/>
      <c r="H26" s="175" t="s">
        <v>204</v>
      </c>
      <c r="I26" s="89">
        <v>4</v>
      </c>
    </row>
    <row r="27" spans="1:9" ht="12.75">
      <c r="A27" s="86" t="s">
        <v>12</v>
      </c>
      <c r="B27" s="87" t="s">
        <v>50</v>
      </c>
      <c r="C27" s="95" t="s">
        <v>250</v>
      </c>
      <c r="D27" s="87"/>
      <c r="E27" s="87"/>
      <c r="F27" s="87"/>
      <c r="G27" s="88"/>
      <c r="H27" s="175" t="s">
        <v>50</v>
      </c>
      <c r="I27" s="89">
        <v>5</v>
      </c>
    </row>
    <row r="28" spans="1:9" ht="12.75">
      <c r="A28" s="86" t="s">
        <v>13</v>
      </c>
      <c r="B28" s="87" t="s">
        <v>203</v>
      </c>
      <c r="C28" s="87" t="s">
        <v>251</v>
      </c>
      <c r="D28" s="87"/>
      <c r="E28" s="87"/>
      <c r="F28" s="87"/>
      <c r="G28" s="88"/>
      <c r="H28" s="175" t="s">
        <v>203</v>
      </c>
      <c r="I28" s="89">
        <v>6</v>
      </c>
    </row>
    <row r="29" spans="1:9" ht="12.75">
      <c r="A29" s="86" t="s">
        <v>14</v>
      </c>
      <c r="B29" s="87" t="s">
        <v>231</v>
      </c>
      <c r="C29" s="87" t="s">
        <v>246</v>
      </c>
      <c r="D29" s="87"/>
      <c r="E29" s="87"/>
      <c r="F29" s="87"/>
      <c r="G29" s="88"/>
      <c r="H29" s="175" t="s">
        <v>231</v>
      </c>
      <c r="I29" s="89">
        <v>7</v>
      </c>
    </row>
    <row r="30" spans="1:9" ht="12.75">
      <c r="A30" s="86" t="s">
        <v>15</v>
      </c>
      <c r="B30" s="87" t="s">
        <v>206</v>
      </c>
      <c r="C30" s="87" t="s">
        <v>249</v>
      </c>
      <c r="D30" s="87"/>
      <c r="E30" s="87"/>
      <c r="F30" s="87"/>
      <c r="G30" s="88"/>
      <c r="H30" s="175" t="s">
        <v>206</v>
      </c>
      <c r="I30" s="89">
        <v>8</v>
      </c>
    </row>
    <row r="31" spans="1:9" ht="12.75">
      <c r="A31" s="86" t="s">
        <v>17</v>
      </c>
      <c r="B31" s="87" t="s">
        <v>202</v>
      </c>
      <c r="C31" s="87" t="s">
        <v>246</v>
      </c>
      <c r="D31" s="87"/>
      <c r="E31" s="87"/>
      <c r="F31" s="87"/>
      <c r="G31" s="88"/>
      <c r="H31" s="175" t="s">
        <v>202</v>
      </c>
      <c r="I31" s="89">
        <v>9</v>
      </c>
    </row>
    <row r="32" spans="1:9" ht="12.75">
      <c r="A32" s="86" t="s">
        <v>18</v>
      </c>
      <c r="B32" s="87" t="s">
        <v>199</v>
      </c>
      <c r="C32" s="87" t="s">
        <v>246</v>
      </c>
      <c r="D32" s="87"/>
      <c r="E32" s="87"/>
      <c r="F32" s="87"/>
      <c r="G32" s="88"/>
      <c r="H32" s="175" t="s">
        <v>199</v>
      </c>
      <c r="I32" s="89">
        <v>10</v>
      </c>
    </row>
    <row r="33" spans="1:9" ht="12.75">
      <c r="A33" s="86" t="s">
        <v>19</v>
      </c>
      <c r="B33" s="87" t="s">
        <v>208</v>
      </c>
      <c r="C33" s="87" t="s">
        <v>251</v>
      </c>
      <c r="D33" s="87"/>
      <c r="E33" s="87"/>
      <c r="F33" s="87"/>
      <c r="G33" s="88"/>
      <c r="H33" s="175" t="s">
        <v>208</v>
      </c>
      <c r="I33" s="89">
        <v>11</v>
      </c>
    </row>
    <row r="34" spans="1:9" ht="12.75">
      <c r="A34" s="86" t="s">
        <v>94</v>
      </c>
      <c r="B34" s="96" t="s">
        <v>201</v>
      </c>
      <c r="C34" s="87" t="s">
        <v>246</v>
      </c>
      <c r="D34" s="96"/>
      <c r="E34" s="96"/>
      <c r="F34" s="96"/>
      <c r="G34" s="97"/>
      <c r="H34" s="177" t="s">
        <v>201</v>
      </c>
      <c r="I34" s="89">
        <v>12</v>
      </c>
    </row>
    <row r="35" spans="1:9" ht="13.5" thickBot="1">
      <c r="A35" s="90" t="s">
        <v>95</v>
      </c>
      <c r="B35" s="91" t="s">
        <v>205</v>
      </c>
      <c r="C35" s="91" t="s">
        <v>246</v>
      </c>
      <c r="D35" s="91"/>
      <c r="E35" s="91"/>
      <c r="F35" s="91"/>
      <c r="G35" s="92"/>
      <c r="H35" s="176" t="s">
        <v>205</v>
      </c>
      <c r="I35" s="93">
        <v>13</v>
      </c>
    </row>
    <row r="36" ht="13.5" thickBot="1"/>
    <row r="37" spans="1:9" ht="16.5" thickBot="1">
      <c r="A37" s="182" t="s">
        <v>126</v>
      </c>
      <c r="B37" s="183"/>
      <c r="C37" s="183"/>
      <c r="D37" s="183"/>
      <c r="E37" s="183"/>
      <c r="F37" s="183"/>
      <c r="G37" s="183"/>
      <c r="H37" s="184"/>
      <c r="I37" s="185"/>
    </row>
    <row r="38" spans="1:9" ht="13.5" thickTop="1">
      <c r="A38" s="81"/>
      <c r="B38" s="178" t="s">
        <v>124</v>
      </c>
      <c r="C38" s="178"/>
      <c r="D38" s="178" t="s">
        <v>244</v>
      </c>
      <c r="E38" s="178"/>
      <c r="F38" s="178" t="s">
        <v>245</v>
      </c>
      <c r="G38" s="179"/>
      <c r="H38" s="180" t="s">
        <v>106</v>
      </c>
      <c r="I38" s="82" t="s">
        <v>107</v>
      </c>
    </row>
    <row r="39" spans="1:9" ht="12.75">
      <c r="A39" s="83"/>
      <c r="B39" s="84" t="s">
        <v>108</v>
      </c>
      <c r="C39" s="84" t="s">
        <v>109</v>
      </c>
      <c r="D39" s="84" t="s">
        <v>108</v>
      </c>
      <c r="E39" s="84" t="s">
        <v>109</v>
      </c>
      <c r="F39" s="84" t="s">
        <v>108</v>
      </c>
      <c r="G39" s="84" t="s">
        <v>109</v>
      </c>
      <c r="H39" s="181"/>
      <c r="I39" s="85" t="s">
        <v>110</v>
      </c>
    </row>
    <row r="40" spans="1:9" ht="12.75">
      <c r="A40" s="86" t="s">
        <v>4</v>
      </c>
      <c r="B40" s="87" t="s">
        <v>187</v>
      </c>
      <c r="C40" s="87" t="s">
        <v>246</v>
      </c>
      <c r="D40" s="87"/>
      <c r="E40" s="87"/>
      <c r="F40" s="87"/>
      <c r="G40" s="88"/>
      <c r="H40" s="175" t="s">
        <v>187</v>
      </c>
      <c r="I40" s="89">
        <v>1</v>
      </c>
    </row>
    <row r="41" spans="1:9" ht="12.75">
      <c r="A41" s="86" t="s">
        <v>6</v>
      </c>
      <c r="B41" s="87" t="s">
        <v>190</v>
      </c>
      <c r="C41" s="87" t="s">
        <v>247</v>
      </c>
      <c r="D41" s="87"/>
      <c r="E41" s="87"/>
      <c r="F41" s="87"/>
      <c r="G41" s="88"/>
      <c r="H41" s="175" t="s">
        <v>190</v>
      </c>
      <c r="I41" s="89">
        <v>2</v>
      </c>
    </row>
    <row r="42" spans="1:9" ht="12.75">
      <c r="A42" s="86" t="s">
        <v>8</v>
      </c>
      <c r="B42" s="87" t="s">
        <v>188</v>
      </c>
      <c r="C42" s="87" t="s">
        <v>246</v>
      </c>
      <c r="D42" s="87"/>
      <c r="E42" s="87"/>
      <c r="F42" s="87"/>
      <c r="G42" s="88"/>
      <c r="H42" s="175" t="s">
        <v>188</v>
      </c>
      <c r="I42" s="89">
        <v>3</v>
      </c>
    </row>
    <row r="43" spans="1:9" ht="12.75">
      <c r="A43" s="86" t="s">
        <v>10</v>
      </c>
      <c r="B43" s="87" t="s">
        <v>189</v>
      </c>
      <c r="C43" s="87" t="s">
        <v>246</v>
      </c>
      <c r="D43" s="87"/>
      <c r="E43" s="87"/>
      <c r="F43" s="87"/>
      <c r="G43" s="88"/>
      <c r="H43" s="175" t="s">
        <v>189</v>
      </c>
      <c r="I43" s="89">
        <v>4</v>
      </c>
    </row>
    <row r="44" spans="1:9" ht="13.5" thickBot="1">
      <c r="A44" s="90" t="s">
        <v>12</v>
      </c>
      <c r="B44" s="91" t="s">
        <v>69</v>
      </c>
      <c r="C44" s="91" t="s">
        <v>246</v>
      </c>
      <c r="D44" s="91"/>
      <c r="E44" s="91"/>
      <c r="F44" s="91"/>
      <c r="G44" s="92"/>
      <c r="H44" s="176" t="s">
        <v>69</v>
      </c>
      <c r="I44" s="93">
        <v>5</v>
      </c>
    </row>
    <row r="45" ht="13.5" thickBot="1">
      <c r="A45" s="5"/>
    </row>
    <row r="46" spans="1:9" ht="16.5" thickBot="1">
      <c r="A46" s="182" t="s">
        <v>125</v>
      </c>
      <c r="B46" s="183"/>
      <c r="C46" s="183"/>
      <c r="D46" s="183"/>
      <c r="E46" s="183"/>
      <c r="F46" s="183"/>
      <c r="G46" s="183"/>
      <c r="H46" s="184"/>
      <c r="I46" s="185"/>
    </row>
    <row r="47" spans="1:9" ht="13.5" thickTop="1">
      <c r="A47" s="81"/>
      <c r="B47" s="178" t="s">
        <v>124</v>
      </c>
      <c r="C47" s="178"/>
      <c r="D47" s="178" t="s">
        <v>244</v>
      </c>
      <c r="E47" s="178"/>
      <c r="F47" s="178" t="s">
        <v>245</v>
      </c>
      <c r="G47" s="179"/>
      <c r="H47" s="180" t="s">
        <v>106</v>
      </c>
      <c r="I47" s="82" t="s">
        <v>107</v>
      </c>
    </row>
    <row r="48" spans="1:9" ht="12.75">
      <c r="A48" s="83"/>
      <c r="B48" s="84" t="s">
        <v>108</v>
      </c>
      <c r="C48" s="84" t="s">
        <v>109</v>
      </c>
      <c r="D48" s="84" t="s">
        <v>108</v>
      </c>
      <c r="E48" s="84" t="s">
        <v>109</v>
      </c>
      <c r="F48" s="84" t="s">
        <v>108</v>
      </c>
      <c r="G48" s="84" t="s">
        <v>109</v>
      </c>
      <c r="H48" s="181"/>
      <c r="I48" s="85" t="s">
        <v>110</v>
      </c>
    </row>
    <row r="49" spans="1:9" ht="12.75">
      <c r="A49" s="86" t="s">
        <v>4</v>
      </c>
      <c r="B49" s="87" t="s">
        <v>57</v>
      </c>
      <c r="C49" s="87" t="s">
        <v>248</v>
      </c>
      <c r="D49" s="87"/>
      <c r="E49" s="87"/>
      <c r="F49" s="87"/>
      <c r="G49" s="88"/>
      <c r="H49" s="175" t="s">
        <v>57</v>
      </c>
      <c r="I49" s="89">
        <v>1</v>
      </c>
    </row>
    <row r="50" spans="1:9" ht="12.75">
      <c r="A50" s="86" t="s">
        <v>6</v>
      </c>
      <c r="B50" s="87" t="s">
        <v>54</v>
      </c>
      <c r="C50" s="87" t="s">
        <v>247</v>
      </c>
      <c r="D50" s="87"/>
      <c r="E50" s="87"/>
      <c r="F50" s="87"/>
      <c r="G50" s="88"/>
      <c r="H50" s="175" t="s">
        <v>54</v>
      </c>
      <c r="I50" s="89">
        <v>2</v>
      </c>
    </row>
    <row r="51" spans="1:9" ht="12.75">
      <c r="A51" s="86" t="s">
        <v>8</v>
      </c>
      <c r="B51" s="87" t="s">
        <v>177</v>
      </c>
      <c r="C51" s="95" t="s">
        <v>250</v>
      </c>
      <c r="D51" s="87"/>
      <c r="E51" s="87"/>
      <c r="F51" s="87"/>
      <c r="G51" s="88"/>
      <c r="H51" s="175" t="s">
        <v>177</v>
      </c>
      <c r="I51" s="89">
        <v>3</v>
      </c>
    </row>
    <row r="52" spans="1:9" ht="12.75">
      <c r="A52" s="86" t="s">
        <v>10</v>
      </c>
      <c r="B52" s="87" t="s">
        <v>53</v>
      </c>
      <c r="C52" s="87" t="s">
        <v>253</v>
      </c>
      <c r="D52" s="87"/>
      <c r="E52" s="87"/>
      <c r="F52" s="87"/>
      <c r="G52" s="88"/>
      <c r="H52" s="175" t="s">
        <v>53</v>
      </c>
      <c r="I52" s="89">
        <v>4</v>
      </c>
    </row>
    <row r="53" spans="1:9" ht="12.75">
      <c r="A53" s="86" t="s">
        <v>12</v>
      </c>
      <c r="B53" s="87" t="s">
        <v>56</v>
      </c>
      <c r="C53" s="87" t="s">
        <v>246</v>
      </c>
      <c r="D53" s="87"/>
      <c r="E53" s="87"/>
      <c r="F53" s="87"/>
      <c r="G53" s="88"/>
      <c r="H53" s="175" t="s">
        <v>56</v>
      </c>
      <c r="I53" s="89">
        <v>5</v>
      </c>
    </row>
    <row r="54" spans="1:9" ht="12.75">
      <c r="A54" s="86" t="s">
        <v>13</v>
      </c>
      <c r="B54" s="87" t="s">
        <v>184</v>
      </c>
      <c r="C54" s="87" t="s">
        <v>254</v>
      </c>
      <c r="D54" s="87"/>
      <c r="E54" s="87"/>
      <c r="F54" s="87"/>
      <c r="G54" s="88"/>
      <c r="H54" s="175" t="s">
        <v>184</v>
      </c>
      <c r="I54" s="89">
        <v>6</v>
      </c>
    </row>
    <row r="55" spans="1:9" ht="12.75">
      <c r="A55" s="86" t="s">
        <v>14</v>
      </c>
      <c r="B55" s="87" t="s">
        <v>48</v>
      </c>
      <c r="C55" s="87" t="s">
        <v>246</v>
      </c>
      <c r="D55" s="87"/>
      <c r="E55" s="87"/>
      <c r="F55" s="87"/>
      <c r="G55" s="88"/>
      <c r="H55" s="175" t="s">
        <v>48</v>
      </c>
      <c r="I55" s="89">
        <v>7</v>
      </c>
    </row>
    <row r="56" spans="1:9" ht="12.75">
      <c r="A56" s="86" t="s">
        <v>15</v>
      </c>
      <c r="B56" s="87" t="s">
        <v>55</v>
      </c>
      <c r="C56" s="87" t="s">
        <v>246</v>
      </c>
      <c r="D56" s="87"/>
      <c r="E56" s="87"/>
      <c r="F56" s="87"/>
      <c r="G56" s="88"/>
      <c r="H56" s="175" t="s">
        <v>55</v>
      </c>
      <c r="I56" s="89">
        <v>8</v>
      </c>
    </row>
    <row r="57" spans="1:9" ht="12.75">
      <c r="A57" s="86" t="s">
        <v>17</v>
      </c>
      <c r="B57" s="87" t="s">
        <v>51</v>
      </c>
      <c r="C57" s="87" t="s">
        <v>248</v>
      </c>
      <c r="D57" s="87"/>
      <c r="E57" s="87"/>
      <c r="F57" s="87"/>
      <c r="G57" s="88"/>
      <c r="H57" s="175" t="s">
        <v>51</v>
      </c>
      <c r="I57" s="89">
        <v>9</v>
      </c>
    </row>
    <row r="58" spans="1:9" ht="12.75">
      <c r="A58" s="86" t="s">
        <v>18</v>
      </c>
      <c r="B58" s="87" t="s">
        <v>179</v>
      </c>
      <c r="C58" s="87" t="s">
        <v>246</v>
      </c>
      <c r="D58" s="87"/>
      <c r="E58" s="87"/>
      <c r="F58" s="87"/>
      <c r="G58" s="88"/>
      <c r="H58" s="175" t="s">
        <v>179</v>
      </c>
      <c r="I58" s="89">
        <v>10</v>
      </c>
    </row>
    <row r="59" spans="1:9" ht="12.75">
      <c r="A59" s="86" t="s">
        <v>19</v>
      </c>
      <c r="B59" s="87" t="s">
        <v>180</v>
      </c>
      <c r="C59" s="87" t="s">
        <v>254</v>
      </c>
      <c r="D59" s="87"/>
      <c r="E59" s="87"/>
      <c r="F59" s="87"/>
      <c r="G59" s="88"/>
      <c r="H59" s="175" t="s">
        <v>180</v>
      </c>
      <c r="I59" s="89">
        <v>11</v>
      </c>
    </row>
    <row r="60" spans="1:9" ht="12.75">
      <c r="A60" s="86" t="s">
        <v>94</v>
      </c>
      <c r="B60" s="87" t="s">
        <v>178</v>
      </c>
      <c r="C60" s="87" t="s">
        <v>248</v>
      </c>
      <c r="D60" s="87"/>
      <c r="E60" s="87"/>
      <c r="F60" s="87"/>
      <c r="G60" s="88"/>
      <c r="H60" s="175" t="s">
        <v>178</v>
      </c>
      <c r="I60" s="89">
        <v>12</v>
      </c>
    </row>
    <row r="61" spans="1:9" ht="12.75">
      <c r="A61" s="86" t="s">
        <v>95</v>
      </c>
      <c r="B61" s="87" t="s">
        <v>52</v>
      </c>
      <c r="C61" s="87" t="s">
        <v>246</v>
      </c>
      <c r="D61" s="87"/>
      <c r="E61" s="87"/>
      <c r="F61" s="87"/>
      <c r="G61" s="88"/>
      <c r="H61" s="175" t="s">
        <v>52</v>
      </c>
      <c r="I61" s="89">
        <v>13</v>
      </c>
    </row>
    <row r="62" spans="1:9" ht="12.75">
      <c r="A62" s="86" t="s">
        <v>96</v>
      </c>
      <c r="B62" s="87" t="s">
        <v>182</v>
      </c>
      <c r="C62" s="87" t="s">
        <v>247</v>
      </c>
      <c r="D62" s="87"/>
      <c r="E62" s="87"/>
      <c r="F62" s="87"/>
      <c r="G62" s="88"/>
      <c r="H62" s="175" t="s">
        <v>182</v>
      </c>
      <c r="I62" s="89">
        <v>14</v>
      </c>
    </row>
    <row r="63" spans="1:9" ht="12.75">
      <c r="A63" s="86" t="s">
        <v>97</v>
      </c>
      <c r="B63" s="87" t="s">
        <v>183</v>
      </c>
      <c r="C63" s="87" t="s">
        <v>247</v>
      </c>
      <c r="D63" s="87"/>
      <c r="E63" s="87"/>
      <c r="F63" s="87"/>
      <c r="G63" s="88"/>
      <c r="H63" s="175" t="s">
        <v>183</v>
      </c>
      <c r="I63" s="89">
        <v>15</v>
      </c>
    </row>
    <row r="64" spans="1:9" ht="12.75">
      <c r="A64" s="86" t="s">
        <v>103</v>
      </c>
      <c r="B64" s="87" t="s">
        <v>185</v>
      </c>
      <c r="C64" s="87" t="s">
        <v>251</v>
      </c>
      <c r="D64" s="87"/>
      <c r="E64" s="87"/>
      <c r="F64" s="87"/>
      <c r="G64" s="88"/>
      <c r="H64" s="175" t="s">
        <v>185</v>
      </c>
      <c r="I64" s="89">
        <v>16</v>
      </c>
    </row>
    <row r="65" spans="1:9" ht="12.75">
      <c r="A65" s="86" t="s">
        <v>138</v>
      </c>
      <c r="B65" s="87" t="s">
        <v>49</v>
      </c>
      <c r="C65" s="87" t="s">
        <v>255</v>
      </c>
      <c r="D65" s="87"/>
      <c r="E65" s="87"/>
      <c r="F65" s="87"/>
      <c r="G65" s="88"/>
      <c r="H65" s="175" t="s">
        <v>49</v>
      </c>
      <c r="I65" s="89">
        <v>17</v>
      </c>
    </row>
    <row r="66" spans="1:9" ht="13.5" thickBot="1">
      <c r="A66" s="90" t="s">
        <v>252</v>
      </c>
      <c r="B66" s="91" t="s">
        <v>181</v>
      </c>
      <c r="C66" s="91" t="s">
        <v>247</v>
      </c>
      <c r="D66" s="91"/>
      <c r="E66" s="91"/>
      <c r="F66" s="91"/>
      <c r="G66" s="92"/>
      <c r="H66" s="176" t="s">
        <v>181</v>
      </c>
      <c r="I66" s="93">
        <v>18</v>
      </c>
    </row>
    <row r="67" ht="13.5" thickBot="1">
      <c r="A67" s="5"/>
    </row>
    <row r="68" spans="1:9" ht="16.5" thickBot="1">
      <c r="A68" s="182" t="s">
        <v>121</v>
      </c>
      <c r="B68" s="183"/>
      <c r="C68" s="183"/>
      <c r="D68" s="183"/>
      <c r="E68" s="183"/>
      <c r="F68" s="183"/>
      <c r="G68" s="183"/>
      <c r="H68" s="184"/>
      <c r="I68" s="185"/>
    </row>
    <row r="69" spans="1:9" ht="13.5" thickTop="1">
      <c r="A69" s="81"/>
      <c r="B69" s="178" t="s">
        <v>124</v>
      </c>
      <c r="C69" s="178"/>
      <c r="D69" s="178" t="s">
        <v>244</v>
      </c>
      <c r="E69" s="178"/>
      <c r="F69" s="178" t="s">
        <v>245</v>
      </c>
      <c r="G69" s="179"/>
      <c r="H69" s="180" t="s">
        <v>106</v>
      </c>
      <c r="I69" s="82" t="s">
        <v>107</v>
      </c>
    </row>
    <row r="70" spans="1:9" ht="12.75">
      <c r="A70" s="83"/>
      <c r="B70" s="84" t="s">
        <v>108</v>
      </c>
      <c r="C70" s="84" t="s">
        <v>109</v>
      </c>
      <c r="D70" s="84" t="s">
        <v>108</v>
      </c>
      <c r="E70" s="84" t="s">
        <v>109</v>
      </c>
      <c r="F70" s="84" t="s">
        <v>108</v>
      </c>
      <c r="G70" s="84" t="s">
        <v>109</v>
      </c>
      <c r="H70" s="181"/>
      <c r="I70" s="85" t="s">
        <v>110</v>
      </c>
    </row>
    <row r="71" spans="1:9" ht="12.75">
      <c r="A71" s="86" t="s">
        <v>4</v>
      </c>
      <c r="B71" s="87" t="s">
        <v>80</v>
      </c>
      <c r="C71" s="87" t="s">
        <v>251</v>
      </c>
      <c r="D71" s="87"/>
      <c r="E71" s="87"/>
      <c r="F71" s="87"/>
      <c r="G71" s="88"/>
      <c r="H71" s="175" t="s">
        <v>80</v>
      </c>
      <c r="I71" s="89">
        <v>1</v>
      </c>
    </row>
    <row r="72" spans="1:9" ht="12.75">
      <c r="A72" s="86" t="s">
        <v>6</v>
      </c>
      <c r="B72" s="87" t="s">
        <v>79</v>
      </c>
      <c r="C72" s="87" t="s">
        <v>256</v>
      </c>
      <c r="D72" s="87"/>
      <c r="E72" s="87"/>
      <c r="F72" s="87"/>
      <c r="G72" s="88"/>
      <c r="H72" s="175" t="s">
        <v>79</v>
      </c>
      <c r="I72" s="89">
        <v>2</v>
      </c>
    </row>
    <row r="73" spans="1:9" ht="12.75">
      <c r="A73" s="86" t="s">
        <v>8</v>
      </c>
      <c r="B73" s="87" t="s">
        <v>78</v>
      </c>
      <c r="C73" s="87" t="s">
        <v>247</v>
      </c>
      <c r="D73" s="87"/>
      <c r="E73" s="87"/>
      <c r="F73" s="87"/>
      <c r="G73" s="88"/>
      <c r="H73" s="175" t="s">
        <v>78</v>
      </c>
      <c r="I73" s="89">
        <v>3</v>
      </c>
    </row>
    <row r="74" spans="1:9" ht="12.75">
      <c r="A74" s="86" t="s">
        <v>10</v>
      </c>
      <c r="B74" s="87" t="s">
        <v>77</v>
      </c>
      <c r="C74" s="87" t="s">
        <v>246</v>
      </c>
      <c r="D74" s="87"/>
      <c r="E74" s="87"/>
      <c r="F74" s="87"/>
      <c r="G74" s="88"/>
      <c r="H74" s="175" t="s">
        <v>77</v>
      </c>
      <c r="I74" s="89">
        <v>4</v>
      </c>
    </row>
    <row r="75" spans="1:9" ht="12.75">
      <c r="A75" s="86" t="s">
        <v>12</v>
      </c>
      <c r="B75" s="87" t="s">
        <v>81</v>
      </c>
      <c r="C75" s="87" t="s">
        <v>247</v>
      </c>
      <c r="D75" s="87"/>
      <c r="E75" s="87"/>
      <c r="F75" s="87"/>
      <c r="G75" s="88"/>
      <c r="H75" s="175" t="s">
        <v>81</v>
      </c>
      <c r="I75" s="89">
        <v>5</v>
      </c>
    </row>
    <row r="76" spans="1:9" ht="12.75">
      <c r="A76" s="86" t="s">
        <v>13</v>
      </c>
      <c r="B76" s="87" t="s">
        <v>82</v>
      </c>
      <c r="C76" s="87" t="s">
        <v>251</v>
      </c>
      <c r="D76" s="87"/>
      <c r="E76" s="87"/>
      <c r="F76" s="87"/>
      <c r="G76" s="88"/>
      <c r="H76" s="175" t="s">
        <v>82</v>
      </c>
      <c r="I76" s="89">
        <v>6</v>
      </c>
    </row>
    <row r="77" spans="1:9" ht="12.75">
      <c r="A77" s="86" t="s">
        <v>14</v>
      </c>
      <c r="B77" s="87" t="s">
        <v>146</v>
      </c>
      <c r="C77" s="87" t="s">
        <v>251</v>
      </c>
      <c r="D77" s="87"/>
      <c r="E77" s="87"/>
      <c r="F77" s="87"/>
      <c r="G77" s="88"/>
      <c r="H77" s="175" t="s">
        <v>146</v>
      </c>
      <c r="I77" s="89">
        <v>7</v>
      </c>
    </row>
    <row r="78" spans="1:9" ht="12.75">
      <c r="A78" s="86" t="s">
        <v>15</v>
      </c>
      <c r="B78" s="87" t="s">
        <v>173</v>
      </c>
      <c r="C78" s="87" t="s">
        <v>247</v>
      </c>
      <c r="D78" s="87"/>
      <c r="E78" s="87"/>
      <c r="F78" s="87"/>
      <c r="G78" s="88"/>
      <c r="H78" s="175" t="s">
        <v>173</v>
      </c>
      <c r="I78" s="89">
        <v>8</v>
      </c>
    </row>
    <row r="79" spans="1:9" ht="12.75">
      <c r="A79" s="86" t="s">
        <v>17</v>
      </c>
      <c r="B79" s="87" t="s">
        <v>143</v>
      </c>
      <c r="C79" s="87" t="s">
        <v>255</v>
      </c>
      <c r="D79" s="87"/>
      <c r="E79" s="87"/>
      <c r="F79" s="87"/>
      <c r="G79" s="88"/>
      <c r="H79" s="175" t="s">
        <v>143</v>
      </c>
      <c r="I79" s="89">
        <v>9</v>
      </c>
    </row>
    <row r="80" spans="1:9" ht="12.75">
      <c r="A80" s="86" t="s">
        <v>18</v>
      </c>
      <c r="B80" s="87" t="s">
        <v>93</v>
      </c>
      <c r="C80" s="87" t="s">
        <v>246</v>
      </c>
      <c r="D80" s="87"/>
      <c r="E80" s="87"/>
      <c r="F80" s="87"/>
      <c r="G80" s="88"/>
      <c r="H80" s="175" t="s">
        <v>93</v>
      </c>
      <c r="I80" s="89">
        <v>10</v>
      </c>
    </row>
    <row r="81" spans="1:9" ht="12.75">
      <c r="A81" s="86" t="s">
        <v>19</v>
      </c>
      <c r="B81" s="87" t="s">
        <v>140</v>
      </c>
      <c r="C81" s="87" t="s">
        <v>246</v>
      </c>
      <c r="D81" s="87"/>
      <c r="E81" s="87"/>
      <c r="F81" s="87"/>
      <c r="G81" s="88"/>
      <c r="H81" s="175" t="s">
        <v>140</v>
      </c>
      <c r="I81" s="89">
        <v>11</v>
      </c>
    </row>
    <row r="82" spans="1:9" ht="12.75">
      <c r="A82" s="86" t="s">
        <v>94</v>
      </c>
      <c r="B82" s="87" t="s">
        <v>257</v>
      </c>
      <c r="C82" s="87" t="s">
        <v>251</v>
      </c>
      <c r="D82" s="87"/>
      <c r="E82" s="87"/>
      <c r="F82" s="87"/>
      <c r="G82" s="88"/>
      <c r="H82" s="175" t="s">
        <v>257</v>
      </c>
      <c r="I82" s="89">
        <v>12</v>
      </c>
    </row>
    <row r="83" spans="1:9" ht="12.75">
      <c r="A83" s="86" t="s">
        <v>95</v>
      </c>
      <c r="B83" s="87" t="s">
        <v>83</v>
      </c>
      <c r="C83" s="87" t="s">
        <v>254</v>
      </c>
      <c r="D83" s="87"/>
      <c r="E83" s="87"/>
      <c r="F83" s="87"/>
      <c r="G83" s="88"/>
      <c r="H83" s="175" t="s">
        <v>83</v>
      </c>
      <c r="I83" s="89">
        <v>13</v>
      </c>
    </row>
    <row r="84" spans="1:9" ht="12.75">
      <c r="A84" s="86" t="s">
        <v>96</v>
      </c>
      <c r="B84" s="87" t="s">
        <v>145</v>
      </c>
      <c r="C84" s="87" t="s">
        <v>251</v>
      </c>
      <c r="D84" s="87"/>
      <c r="E84" s="87"/>
      <c r="F84" s="87"/>
      <c r="G84" s="88"/>
      <c r="H84" s="175" t="s">
        <v>145</v>
      </c>
      <c r="I84" s="89">
        <v>14</v>
      </c>
    </row>
    <row r="85" spans="1:9" ht="12.75">
      <c r="A85" s="86" t="s">
        <v>97</v>
      </c>
      <c r="B85" s="87" t="s">
        <v>144</v>
      </c>
      <c r="C85" s="87" t="s">
        <v>247</v>
      </c>
      <c r="D85" s="87"/>
      <c r="E85" s="87"/>
      <c r="F85" s="87"/>
      <c r="G85" s="88"/>
      <c r="H85" s="175" t="s">
        <v>144</v>
      </c>
      <c r="I85" s="89">
        <v>15</v>
      </c>
    </row>
    <row r="86" spans="1:9" ht="12.75">
      <c r="A86" s="86" t="s">
        <v>103</v>
      </c>
      <c r="B86" s="87" t="s">
        <v>142</v>
      </c>
      <c r="C86" s="87" t="s">
        <v>246</v>
      </c>
      <c r="D86" s="87"/>
      <c r="E86" s="87"/>
      <c r="F86" s="87"/>
      <c r="G86" s="88"/>
      <c r="H86" s="175" t="s">
        <v>142</v>
      </c>
      <c r="I86" s="89">
        <v>16</v>
      </c>
    </row>
    <row r="87" spans="1:9" ht="13.5" thickBot="1">
      <c r="A87" s="90" t="s">
        <v>138</v>
      </c>
      <c r="B87" s="91" t="s">
        <v>141</v>
      </c>
      <c r="C87" s="91" t="s">
        <v>246</v>
      </c>
      <c r="D87" s="91"/>
      <c r="E87" s="91"/>
      <c r="F87" s="91"/>
      <c r="G87" s="92"/>
      <c r="H87" s="176" t="s">
        <v>141</v>
      </c>
      <c r="I87" s="93">
        <v>17</v>
      </c>
    </row>
    <row r="88" ht="13.5" thickBot="1">
      <c r="A88" s="5"/>
    </row>
    <row r="89" spans="1:9" ht="16.5" thickBot="1">
      <c r="A89" s="182" t="s">
        <v>120</v>
      </c>
      <c r="B89" s="183"/>
      <c r="C89" s="183"/>
      <c r="D89" s="183"/>
      <c r="E89" s="183"/>
      <c r="F89" s="183"/>
      <c r="G89" s="183"/>
      <c r="H89" s="184"/>
      <c r="I89" s="185"/>
    </row>
    <row r="90" spans="1:9" ht="13.5" thickTop="1">
      <c r="A90" s="81"/>
      <c r="B90" s="178" t="s">
        <v>124</v>
      </c>
      <c r="C90" s="178"/>
      <c r="D90" s="178" t="s">
        <v>244</v>
      </c>
      <c r="E90" s="178"/>
      <c r="F90" s="178" t="s">
        <v>245</v>
      </c>
      <c r="G90" s="179"/>
      <c r="H90" s="180" t="s">
        <v>106</v>
      </c>
      <c r="I90" s="82" t="s">
        <v>107</v>
      </c>
    </row>
    <row r="91" spans="1:9" ht="12.75">
      <c r="A91" s="83"/>
      <c r="B91" s="84" t="s">
        <v>108</v>
      </c>
      <c r="C91" s="84" t="s">
        <v>109</v>
      </c>
      <c r="D91" s="84" t="s">
        <v>108</v>
      </c>
      <c r="E91" s="84" t="s">
        <v>109</v>
      </c>
      <c r="F91" s="84" t="s">
        <v>108</v>
      </c>
      <c r="G91" s="84" t="s">
        <v>109</v>
      </c>
      <c r="H91" s="181"/>
      <c r="I91" s="85" t="s">
        <v>110</v>
      </c>
    </row>
    <row r="92" spans="1:9" ht="12.75">
      <c r="A92" s="86" t="s">
        <v>4</v>
      </c>
      <c r="B92" s="87" t="s">
        <v>160</v>
      </c>
      <c r="C92" s="87" t="s">
        <v>258</v>
      </c>
      <c r="D92" s="87"/>
      <c r="E92" s="87"/>
      <c r="F92" s="87"/>
      <c r="G92" s="88"/>
      <c r="H92" s="175" t="s">
        <v>160</v>
      </c>
      <c r="I92" s="89">
        <v>1</v>
      </c>
    </row>
    <row r="93" spans="1:9" ht="12.75">
      <c r="A93" s="86" t="s">
        <v>6</v>
      </c>
      <c r="B93" s="87" t="s">
        <v>162</v>
      </c>
      <c r="C93" s="87" t="s">
        <v>246</v>
      </c>
      <c r="D93" s="87"/>
      <c r="E93" s="87"/>
      <c r="F93" s="87"/>
      <c r="G93" s="88"/>
      <c r="H93" s="175" t="s">
        <v>162</v>
      </c>
      <c r="I93" s="89">
        <v>2</v>
      </c>
    </row>
    <row r="94" spans="1:9" ht="12.75">
      <c r="A94" s="86" t="s">
        <v>8</v>
      </c>
      <c r="B94" s="87" t="s">
        <v>161</v>
      </c>
      <c r="C94" s="87" t="s">
        <v>259</v>
      </c>
      <c r="D94" s="87"/>
      <c r="E94" s="87"/>
      <c r="F94" s="87"/>
      <c r="G94" s="88"/>
      <c r="H94" s="175" t="s">
        <v>161</v>
      </c>
      <c r="I94" s="89">
        <v>3</v>
      </c>
    </row>
    <row r="95" spans="1:9" ht="12.75">
      <c r="A95" s="86" t="s">
        <v>10</v>
      </c>
      <c r="B95" s="87" t="s">
        <v>58</v>
      </c>
      <c r="C95" s="87" t="s">
        <v>255</v>
      </c>
      <c r="D95" s="87"/>
      <c r="E95" s="87"/>
      <c r="F95" s="87"/>
      <c r="G95" s="88"/>
      <c r="H95" s="175" t="s">
        <v>58</v>
      </c>
      <c r="I95" s="89">
        <v>4</v>
      </c>
    </row>
    <row r="96" spans="1:9" ht="12.75">
      <c r="A96" s="86" t="s">
        <v>12</v>
      </c>
      <c r="B96" s="87" t="s">
        <v>163</v>
      </c>
      <c r="C96" s="87" t="s">
        <v>249</v>
      </c>
      <c r="D96" s="87"/>
      <c r="E96" s="87"/>
      <c r="F96" s="87"/>
      <c r="G96" s="88"/>
      <c r="H96" s="175" t="s">
        <v>163</v>
      </c>
      <c r="I96" s="89">
        <v>5</v>
      </c>
    </row>
    <row r="97" spans="1:9" ht="12.75">
      <c r="A97" s="86" t="s">
        <v>13</v>
      </c>
      <c r="B97" s="87" t="s">
        <v>167</v>
      </c>
      <c r="C97" s="87" t="s">
        <v>249</v>
      </c>
      <c r="D97" s="87"/>
      <c r="E97" s="87"/>
      <c r="F97" s="87"/>
      <c r="G97" s="88"/>
      <c r="H97" s="175" t="s">
        <v>167</v>
      </c>
      <c r="I97" s="89">
        <v>6</v>
      </c>
    </row>
    <row r="98" spans="1:9" ht="12.75">
      <c r="A98" s="86" t="s">
        <v>14</v>
      </c>
      <c r="B98" s="87" t="s">
        <v>169</v>
      </c>
      <c r="C98" s="87" t="s">
        <v>246</v>
      </c>
      <c r="D98" s="87"/>
      <c r="E98" s="87"/>
      <c r="F98" s="87"/>
      <c r="G98" s="88"/>
      <c r="H98" s="175" t="s">
        <v>169</v>
      </c>
      <c r="I98" s="89">
        <v>7</v>
      </c>
    </row>
    <row r="99" spans="1:9" ht="12.75">
      <c r="A99" s="86" t="s">
        <v>15</v>
      </c>
      <c r="B99" s="87" t="s">
        <v>168</v>
      </c>
      <c r="C99" s="87" t="s">
        <v>246</v>
      </c>
      <c r="D99" s="87"/>
      <c r="E99" s="87"/>
      <c r="F99" s="87"/>
      <c r="G99" s="88"/>
      <c r="H99" s="175" t="s">
        <v>168</v>
      </c>
      <c r="I99" s="89">
        <v>8</v>
      </c>
    </row>
    <row r="100" spans="1:9" ht="12.75">
      <c r="A100" s="86" t="s">
        <v>17</v>
      </c>
      <c r="B100" s="87" t="s">
        <v>164</v>
      </c>
      <c r="C100" s="87" t="s">
        <v>255</v>
      </c>
      <c r="D100" s="87"/>
      <c r="E100" s="87"/>
      <c r="F100" s="87"/>
      <c r="G100" s="88"/>
      <c r="H100" s="175" t="s">
        <v>164</v>
      </c>
      <c r="I100" s="89">
        <v>9</v>
      </c>
    </row>
    <row r="101" spans="1:9" ht="12.75">
      <c r="A101" s="86" t="s">
        <v>18</v>
      </c>
      <c r="B101" s="87" t="s">
        <v>165</v>
      </c>
      <c r="C101" s="87" t="s">
        <v>255</v>
      </c>
      <c r="D101" s="87"/>
      <c r="E101" s="87"/>
      <c r="F101" s="87"/>
      <c r="G101" s="88"/>
      <c r="H101" s="175" t="s">
        <v>165</v>
      </c>
      <c r="I101" s="89">
        <v>10</v>
      </c>
    </row>
    <row r="102" spans="1:9" ht="12.75">
      <c r="A102" s="86" t="s">
        <v>19</v>
      </c>
      <c r="B102" s="87" t="s">
        <v>166</v>
      </c>
      <c r="C102" s="87" t="s">
        <v>246</v>
      </c>
      <c r="D102" s="87"/>
      <c r="E102" s="87"/>
      <c r="F102" s="87"/>
      <c r="G102" s="88"/>
      <c r="H102" s="175" t="s">
        <v>166</v>
      </c>
      <c r="I102" s="89">
        <v>11</v>
      </c>
    </row>
    <row r="103" spans="1:9" ht="13.5" thickBot="1">
      <c r="A103" s="90" t="s">
        <v>94</v>
      </c>
      <c r="B103" s="91" t="s">
        <v>170</v>
      </c>
      <c r="C103" s="91" t="s">
        <v>247</v>
      </c>
      <c r="D103" s="91"/>
      <c r="E103" s="91"/>
      <c r="F103" s="91"/>
      <c r="G103" s="92"/>
      <c r="H103" s="176" t="s">
        <v>170</v>
      </c>
      <c r="I103" s="93">
        <v>12</v>
      </c>
    </row>
    <row r="104" ht="12.75">
      <c r="A104" s="5"/>
    </row>
    <row r="105" spans="1:2" ht="12.75">
      <c r="A105" s="5"/>
      <c r="B105" s="94" t="s">
        <v>111</v>
      </c>
    </row>
    <row r="106" spans="1:2" ht="12.75">
      <c r="A106" s="5" t="s">
        <v>112</v>
      </c>
      <c r="B106" t="s">
        <v>113</v>
      </c>
    </row>
    <row r="107" spans="1:2" ht="12.75">
      <c r="A107" s="5"/>
      <c r="B107" t="s">
        <v>114</v>
      </c>
    </row>
    <row r="108" spans="1:2" ht="12.75">
      <c r="A108" s="5"/>
      <c r="B108" t="s">
        <v>115</v>
      </c>
    </row>
    <row r="109" spans="1:2" ht="12.75">
      <c r="A109" s="5"/>
      <c r="B109" t="s">
        <v>116</v>
      </c>
    </row>
    <row r="110" spans="1:2" ht="12.75">
      <c r="A110" s="5" t="s">
        <v>112</v>
      </c>
      <c r="B110" t="s">
        <v>117</v>
      </c>
    </row>
    <row r="111" spans="1:2" ht="12.75">
      <c r="A111" s="5"/>
      <c r="B111" t="s">
        <v>118</v>
      </c>
    </row>
    <row r="112" spans="1:2" ht="12.75">
      <c r="A112" s="5"/>
      <c r="B112" t="s">
        <v>119</v>
      </c>
    </row>
    <row r="113" ht="12.75">
      <c r="A113" s="5"/>
    </row>
  </sheetData>
  <sheetProtection/>
  <mergeCells count="30">
    <mergeCell ref="A4:I4"/>
    <mergeCell ref="B5:C5"/>
    <mergeCell ref="D5:E5"/>
    <mergeCell ref="F5:G5"/>
    <mergeCell ref="H5:H6"/>
    <mergeCell ref="A20:I20"/>
    <mergeCell ref="B21:C21"/>
    <mergeCell ref="D21:E21"/>
    <mergeCell ref="F21:G21"/>
    <mergeCell ref="H21:H22"/>
    <mergeCell ref="B47:C47"/>
    <mergeCell ref="H47:H48"/>
    <mergeCell ref="A68:I68"/>
    <mergeCell ref="B69:C69"/>
    <mergeCell ref="D69:E69"/>
    <mergeCell ref="A89:I89"/>
    <mergeCell ref="B90:C90"/>
    <mergeCell ref="D90:E90"/>
    <mergeCell ref="F90:G90"/>
    <mergeCell ref="H90:H91"/>
    <mergeCell ref="A37:I37"/>
    <mergeCell ref="B38:C38"/>
    <mergeCell ref="H38:H39"/>
    <mergeCell ref="A46:I46"/>
    <mergeCell ref="D38:E38"/>
    <mergeCell ref="F38:G38"/>
    <mergeCell ref="F69:G69"/>
    <mergeCell ref="H69:H70"/>
    <mergeCell ref="D47:E47"/>
    <mergeCell ref="F47:G47"/>
  </mergeCells>
  <printOptions/>
  <pageMargins left="0.75" right="0.75" top="1" bottom="1" header="0.4921259845" footer="0.492125984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75390625" style="2" customWidth="1"/>
    <col min="21" max="22" width="4.75390625" style="2" customWidth="1"/>
    <col min="23" max="23" width="15.75390625" style="2" customWidth="1"/>
    <col min="24" max="25" width="4.75390625" style="2" customWidth="1"/>
    <col min="26" max="26" width="2.75390625" style="2" customWidth="1"/>
    <col min="27" max="27" width="20.75390625" style="2" customWidth="1"/>
  </cols>
  <sheetData>
    <row r="1" spans="1:27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20</v>
      </c>
      <c r="J1" s="3"/>
      <c r="K1" s="3"/>
      <c r="AA1" s="20" t="s">
        <v>147</v>
      </c>
    </row>
    <row r="2" spans="1:11" ht="15.75">
      <c r="A2" s="1"/>
      <c r="B2" s="2"/>
      <c r="C2" s="2"/>
      <c r="D2" s="2"/>
      <c r="E2" s="2"/>
      <c r="I2" s="3" t="s">
        <v>128</v>
      </c>
      <c r="J2" s="3"/>
      <c r="K2" s="3"/>
    </row>
    <row r="3" spans="1:12" ht="12.75" customHeight="1">
      <c r="A3" s="1" t="s">
        <v>1</v>
      </c>
      <c r="B3" s="2"/>
      <c r="C3" s="2"/>
      <c r="D3" s="2"/>
      <c r="E3" s="2"/>
      <c r="I3" s="1" t="s">
        <v>123</v>
      </c>
      <c r="J3" s="1"/>
      <c r="K3" s="1"/>
      <c r="L3" s="21"/>
    </row>
    <row r="4" spans="1:12" ht="12.75" customHeight="1">
      <c r="A4" s="1"/>
      <c r="B4" s="2"/>
      <c r="C4" s="2"/>
      <c r="D4" s="2"/>
      <c r="E4" s="2"/>
      <c r="I4" s="1"/>
      <c r="J4" s="1"/>
      <c r="K4" s="1"/>
      <c r="L4" s="21"/>
    </row>
    <row r="5" spans="1:12" ht="12.75" customHeight="1">
      <c r="A5" s="1"/>
      <c r="B5" s="2"/>
      <c r="C5" s="2"/>
      <c r="D5" s="2"/>
      <c r="E5" s="2"/>
      <c r="I5" s="1"/>
      <c r="J5" s="1"/>
      <c r="K5" s="1"/>
      <c r="L5" s="21"/>
    </row>
    <row r="6" ht="12.75" customHeight="1">
      <c r="Z6" s="4" t="s">
        <v>2</v>
      </c>
    </row>
    <row r="7" spans="1:27" ht="12.75" customHeight="1" thickBot="1">
      <c r="A7" s="51"/>
      <c r="B7" s="52"/>
      <c r="C7" s="53"/>
      <c r="D7" s="242" t="s">
        <v>3</v>
      </c>
      <c r="E7" s="192"/>
      <c r="F7" s="193"/>
      <c r="G7" s="191" t="s">
        <v>5</v>
      </c>
      <c r="H7" s="192"/>
      <c r="I7" s="193"/>
      <c r="J7" s="191" t="s">
        <v>7</v>
      </c>
      <c r="K7" s="192"/>
      <c r="L7" s="241"/>
      <c r="M7" s="242" t="s">
        <v>26</v>
      </c>
      <c r="N7" s="192"/>
      <c r="O7" s="193"/>
      <c r="P7" s="10" t="s">
        <v>16</v>
      </c>
      <c r="Q7" s="9"/>
      <c r="R7" s="19"/>
      <c r="S7" s="22"/>
      <c r="T7" s="22"/>
      <c r="U7" s="22"/>
      <c r="V7" s="22"/>
      <c r="W7" s="22"/>
      <c r="X7" s="22"/>
      <c r="Y7" s="22"/>
      <c r="Z7" s="22"/>
      <c r="AA7" s="22"/>
    </row>
    <row r="8" spans="1:27" ht="12.75" customHeight="1" thickBot="1" thickTop="1">
      <c r="A8" s="243" t="s">
        <v>84</v>
      </c>
      <c r="B8" s="188" t="s">
        <v>160</v>
      </c>
      <c r="C8" s="244" t="s">
        <v>3</v>
      </c>
      <c r="D8" s="245"/>
      <c r="E8" s="247"/>
      <c r="F8" s="249"/>
      <c r="G8" s="237">
        <v>21</v>
      </c>
      <c r="H8" s="168" t="s">
        <v>27</v>
      </c>
      <c r="I8" s="236">
        <v>2</v>
      </c>
      <c r="J8" s="237">
        <v>21</v>
      </c>
      <c r="K8" s="168" t="s">
        <v>27</v>
      </c>
      <c r="L8" s="238">
        <v>3</v>
      </c>
      <c r="M8" s="239">
        <f>G8+J8</f>
        <v>42</v>
      </c>
      <c r="N8" s="240" t="s">
        <v>27</v>
      </c>
      <c r="O8" s="226">
        <f>I8+L8</f>
        <v>5</v>
      </c>
      <c r="P8" s="227" t="s">
        <v>30</v>
      </c>
      <c r="Q8" s="201" t="s">
        <v>4</v>
      </c>
      <c r="R8" s="188" t="s">
        <v>160</v>
      </c>
      <c r="S8" s="190" t="s">
        <v>21</v>
      </c>
      <c r="T8" s="131" t="str">
        <f>R8</f>
        <v>Gola Petr</v>
      </c>
      <c r="U8" s="24"/>
      <c r="V8" s="25"/>
      <c r="W8" s="26" t="s">
        <v>160</v>
      </c>
      <c r="X8" s="25"/>
      <c r="Y8" s="11"/>
      <c r="Z8" s="29" t="s">
        <v>22</v>
      </c>
      <c r="AA8" s="30" t="s">
        <v>160</v>
      </c>
    </row>
    <row r="9" spans="1:27" ht="12.75" customHeight="1">
      <c r="A9" s="220"/>
      <c r="B9" s="189"/>
      <c r="C9" s="221"/>
      <c r="D9" s="246"/>
      <c r="E9" s="248"/>
      <c r="F9" s="250"/>
      <c r="G9" s="225"/>
      <c r="H9" s="166"/>
      <c r="I9" s="229"/>
      <c r="J9" s="225"/>
      <c r="K9" s="166"/>
      <c r="L9" s="233"/>
      <c r="M9" s="234"/>
      <c r="N9" s="235"/>
      <c r="O9" s="208"/>
      <c r="P9" s="209"/>
      <c r="Q9" s="200"/>
      <c r="R9" s="189"/>
      <c r="S9" s="190"/>
      <c r="T9" s="132"/>
      <c r="U9" s="24"/>
      <c r="V9" s="25"/>
      <c r="W9" s="133" t="s">
        <v>64</v>
      </c>
      <c r="X9" s="25"/>
      <c r="Y9" s="11"/>
      <c r="Z9" s="37"/>
      <c r="AA9" s="34" t="s">
        <v>87</v>
      </c>
    </row>
    <row r="10" spans="1:27" ht="12.75" customHeight="1" thickBot="1">
      <c r="A10" s="202" t="s">
        <v>148</v>
      </c>
      <c r="B10" s="198" t="s">
        <v>166</v>
      </c>
      <c r="C10" s="204" t="s">
        <v>5</v>
      </c>
      <c r="D10" s="206">
        <f>I8</f>
        <v>2</v>
      </c>
      <c r="E10" s="210" t="s">
        <v>27</v>
      </c>
      <c r="F10" s="174">
        <f>G8</f>
        <v>21</v>
      </c>
      <c r="G10" s="186"/>
      <c r="H10" s="216"/>
      <c r="I10" s="223"/>
      <c r="J10" s="212">
        <v>12</v>
      </c>
      <c r="K10" s="214" t="s">
        <v>27</v>
      </c>
      <c r="L10" s="232">
        <v>21</v>
      </c>
      <c r="M10" s="194">
        <f>D10+J10</f>
        <v>14</v>
      </c>
      <c r="N10" s="196" t="s">
        <v>27</v>
      </c>
      <c r="O10" s="170">
        <f>F10+L10</f>
        <v>42</v>
      </c>
      <c r="P10" s="172" t="s">
        <v>85</v>
      </c>
      <c r="Q10" s="165" t="s">
        <v>6</v>
      </c>
      <c r="R10" s="198" t="s">
        <v>167</v>
      </c>
      <c r="S10" s="190" t="s">
        <v>98</v>
      </c>
      <c r="T10" s="134" t="str">
        <f>R17</f>
        <v>Bureš Jiří</v>
      </c>
      <c r="U10" s="24"/>
      <c r="V10" s="24"/>
      <c r="W10" s="115" t="s">
        <v>162</v>
      </c>
      <c r="X10" s="25"/>
      <c r="Y10" s="11"/>
      <c r="Z10" s="41" t="s">
        <v>23</v>
      </c>
      <c r="AA10" s="30" t="s">
        <v>162</v>
      </c>
    </row>
    <row r="11" spans="1:27" ht="12.75" customHeight="1">
      <c r="A11" s="220"/>
      <c r="B11" s="189"/>
      <c r="C11" s="221"/>
      <c r="D11" s="222"/>
      <c r="E11" s="228"/>
      <c r="F11" s="229"/>
      <c r="G11" s="230"/>
      <c r="H11" s="231"/>
      <c r="I11" s="224"/>
      <c r="J11" s="225"/>
      <c r="K11" s="166"/>
      <c r="L11" s="233"/>
      <c r="M11" s="234"/>
      <c r="N11" s="235"/>
      <c r="O11" s="208"/>
      <c r="P11" s="209"/>
      <c r="Q11" s="200"/>
      <c r="R11" s="189"/>
      <c r="S11" s="190"/>
      <c r="U11" s="42"/>
      <c r="V11" s="24"/>
      <c r="W11" s="135" t="s">
        <v>89</v>
      </c>
      <c r="X11" s="25"/>
      <c r="Y11" s="11"/>
      <c r="Z11" s="43"/>
      <c r="AA11" s="34" t="s">
        <v>88</v>
      </c>
    </row>
    <row r="12" spans="1:27" ht="12.75" customHeight="1" thickBot="1">
      <c r="A12" s="202" t="s">
        <v>29</v>
      </c>
      <c r="B12" s="198" t="s">
        <v>167</v>
      </c>
      <c r="C12" s="204" t="s">
        <v>7</v>
      </c>
      <c r="D12" s="206">
        <f>L8</f>
        <v>3</v>
      </c>
      <c r="E12" s="210" t="s">
        <v>27</v>
      </c>
      <c r="F12" s="174">
        <f>J8</f>
        <v>21</v>
      </c>
      <c r="G12" s="212">
        <f>L10</f>
        <v>21</v>
      </c>
      <c r="H12" s="214" t="s">
        <v>27</v>
      </c>
      <c r="I12" s="174">
        <f>J10</f>
        <v>12</v>
      </c>
      <c r="J12" s="186"/>
      <c r="K12" s="216"/>
      <c r="L12" s="218"/>
      <c r="M12" s="194">
        <f>D12+G12</f>
        <v>24</v>
      </c>
      <c r="N12" s="196" t="s">
        <v>27</v>
      </c>
      <c r="O12" s="170">
        <f>F12+I12</f>
        <v>33</v>
      </c>
      <c r="P12" s="172" t="s">
        <v>84</v>
      </c>
      <c r="Q12" s="165" t="s">
        <v>8</v>
      </c>
      <c r="R12" s="198" t="s">
        <v>166</v>
      </c>
      <c r="S12" s="190" t="s">
        <v>99</v>
      </c>
      <c r="T12" s="131" t="str">
        <f>R26</f>
        <v>Laisek Petr</v>
      </c>
      <c r="U12" s="42"/>
      <c r="V12" s="24"/>
      <c r="W12" s="26" t="s">
        <v>161</v>
      </c>
      <c r="X12" s="25"/>
      <c r="Y12" s="11"/>
      <c r="Z12" s="29" t="s">
        <v>24</v>
      </c>
      <c r="AA12" s="30" t="s">
        <v>161</v>
      </c>
    </row>
    <row r="13" spans="1:27" ht="12.75" customHeight="1" thickBot="1">
      <c r="A13" s="203"/>
      <c r="B13" s="199"/>
      <c r="C13" s="205"/>
      <c r="D13" s="207"/>
      <c r="E13" s="211"/>
      <c r="F13" s="167"/>
      <c r="G13" s="213"/>
      <c r="H13" s="215"/>
      <c r="I13" s="167"/>
      <c r="J13" s="187"/>
      <c r="K13" s="217"/>
      <c r="L13" s="219"/>
      <c r="M13" s="195"/>
      <c r="N13" s="169"/>
      <c r="O13" s="171"/>
      <c r="P13" s="173"/>
      <c r="Q13" s="197"/>
      <c r="R13" s="199"/>
      <c r="S13" s="190"/>
      <c r="T13" s="132"/>
      <c r="U13" s="24"/>
      <c r="V13" s="25"/>
      <c r="W13" s="133" t="s">
        <v>42</v>
      </c>
      <c r="X13" s="25"/>
      <c r="Y13" s="11"/>
      <c r="Z13" s="37"/>
      <c r="AA13" s="34" t="s">
        <v>76</v>
      </c>
    </row>
    <row r="14" spans="1:27" ht="12.75" customHeight="1" thickBot="1" thickTop="1">
      <c r="A14" s="56"/>
      <c r="B14" s="57"/>
      <c r="C14" s="56"/>
      <c r="D14" s="58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61"/>
      <c r="R14" s="57"/>
      <c r="S14" s="62" t="s">
        <v>149</v>
      </c>
      <c r="T14" s="134" t="str">
        <f>R35</f>
        <v>Hajný Jakub</v>
      </c>
      <c r="U14" s="24"/>
      <c r="V14" s="44"/>
      <c r="W14" s="115" t="s">
        <v>58</v>
      </c>
      <c r="X14" s="25"/>
      <c r="Y14" s="11"/>
      <c r="Z14" s="41" t="s">
        <v>25</v>
      </c>
      <c r="AA14" s="30" t="s">
        <v>58</v>
      </c>
    </row>
    <row r="15" spans="2:27" ht="12.75" customHeight="1">
      <c r="B15" s="2"/>
      <c r="S15" s="22"/>
      <c r="U15" s="22"/>
      <c r="V15" s="22"/>
      <c r="W15" s="135" t="s">
        <v>90</v>
      </c>
      <c r="X15" s="22"/>
      <c r="Y15" s="22"/>
      <c r="Z15" s="22"/>
      <c r="AA15" s="34" t="s">
        <v>75</v>
      </c>
    </row>
    <row r="16" spans="1:27" ht="12.75" customHeight="1" thickBot="1">
      <c r="A16" s="51"/>
      <c r="B16" s="52"/>
      <c r="C16" s="53"/>
      <c r="D16" s="242" t="s">
        <v>3</v>
      </c>
      <c r="E16" s="192"/>
      <c r="F16" s="193"/>
      <c r="G16" s="191" t="s">
        <v>5</v>
      </c>
      <c r="H16" s="192"/>
      <c r="I16" s="193"/>
      <c r="J16" s="191" t="s">
        <v>7</v>
      </c>
      <c r="K16" s="192"/>
      <c r="L16" s="241"/>
      <c r="M16" s="242" t="s">
        <v>26</v>
      </c>
      <c r="N16" s="192"/>
      <c r="O16" s="193"/>
      <c r="P16" s="10" t="s">
        <v>16</v>
      </c>
      <c r="Q16" s="9"/>
      <c r="R16" s="19"/>
      <c r="S16" s="22"/>
      <c r="U16" s="22"/>
      <c r="V16" s="22"/>
      <c r="W16" s="22"/>
      <c r="X16" s="22"/>
      <c r="Y16" s="22"/>
      <c r="Z16" s="22"/>
      <c r="AA16" s="43"/>
    </row>
    <row r="17" spans="1:27" ht="12.75" customHeight="1" thickBot="1" thickTop="1">
      <c r="A17" s="243" t="s">
        <v>30</v>
      </c>
      <c r="B17" s="188" t="s">
        <v>161</v>
      </c>
      <c r="C17" s="244" t="s">
        <v>3</v>
      </c>
      <c r="D17" s="245"/>
      <c r="E17" s="247"/>
      <c r="F17" s="249"/>
      <c r="G17" s="237">
        <v>21</v>
      </c>
      <c r="H17" s="168" t="s">
        <v>27</v>
      </c>
      <c r="I17" s="236">
        <v>7</v>
      </c>
      <c r="J17" s="237">
        <v>21</v>
      </c>
      <c r="K17" s="168" t="s">
        <v>27</v>
      </c>
      <c r="L17" s="238">
        <v>3</v>
      </c>
      <c r="M17" s="239">
        <f>G17+J17</f>
        <v>42</v>
      </c>
      <c r="N17" s="240" t="s">
        <v>27</v>
      </c>
      <c r="O17" s="226">
        <f>I17+L17</f>
        <v>10</v>
      </c>
      <c r="P17" s="227" t="s">
        <v>30</v>
      </c>
      <c r="Q17" s="201" t="s">
        <v>4</v>
      </c>
      <c r="R17" s="188" t="s">
        <v>161</v>
      </c>
      <c r="S17" s="190" t="s">
        <v>28</v>
      </c>
      <c r="T17" s="131" t="str">
        <f>R10</f>
        <v>Samohel Tomáš</v>
      </c>
      <c r="U17" s="24"/>
      <c r="V17" s="25"/>
      <c r="W17" s="26" t="s">
        <v>167</v>
      </c>
      <c r="X17" s="25"/>
      <c r="Y17" s="11"/>
      <c r="Z17" s="29" t="s">
        <v>12</v>
      </c>
      <c r="AA17" s="30" t="s">
        <v>163</v>
      </c>
    </row>
    <row r="18" spans="1:27" ht="12.75" customHeight="1">
      <c r="A18" s="220"/>
      <c r="B18" s="189"/>
      <c r="C18" s="221"/>
      <c r="D18" s="246"/>
      <c r="E18" s="248"/>
      <c r="F18" s="250"/>
      <c r="G18" s="225"/>
      <c r="H18" s="166"/>
      <c r="I18" s="229"/>
      <c r="J18" s="225"/>
      <c r="K18" s="166"/>
      <c r="L18" s="233"/>
      <c r="M18" s="234"/>
      <c r="N18" s="235"/>
      <c r="O18" s="208"/>
      <c r="P18" s="209"/>
      <c r="Q18" s="200"/>
      <c r="R18" s="189"/>
      <c r="S18" s="190"/>
      <c r="T18" s="132"/>
      <c r="U18" s="24"/>
      <c r="V18" s="25"/>
      <c r="W18" s="133" t="s">
        <v>40</v>
      </c>
      <c r="X18" s="25"/>
      <c r="Y18" s="11"/>
      <c r="Z18" s="37"/>
      <c r="AA18" s="34" t="s">
        <v>91</v>
      </c>
    </row>
    <row r="19" spans="1:27" ht="12.75" customHeight="1" thickBot="1">
      <c r="A19" s="202" t="s">
        <v>132</v>
      </c>
      <c r="B19" s="198" t="s">
        <v>165</v>
      </c>
      <c r="C19" s="204" t="s">
        <v>5</v>
      </c>
      <c r="D19" s="206">
        <f>I17</f>
        <v>7</v>
      </c>
      <c r="E19" s="210" t="s">
        <v>27</v>
      </c>
      <c r="F19" s="174">
        <f>G17</f>
        <v>21</v>
      </c>
      <c r="G19" s="186"/>
      <c r="H19" s="216"/>
      <c r="I19" s="223"/>
      <c r="J19" s="212">
        <v>18</v>
      </c>
      <c r="K19" s="214" t="s">
        <v>27</v>
      </c>
      <c r="L19" s="232">
        <v>21</v>
      </c>
      <c r="M19" s="194">
        <f>D19+J19</f>
        <v>25</v>
      </c>
      <c r="N19" s="196" t="s">
        <v>27</v>
      </c>
      <c r="O19" s="170">
        <f>F19+L19</f>
        <v>42</v>
      </c>
      <c r="P19" s="172" t="s">
        <v>85</v>
      </c>
      <c r="Q19" s="165" t="s">
        <v>6</v>
      </c>
      <c r="R19" s="198" t="s">
        <v>168</v>
      </c>
      <c r="S19" s="190" t="s">
        <v>102</v>
      </c>
      <c r="T19" s="134" t="str">
        <f>R19</f>
        <v>Valeš Lukáš</v>
      </c>
      <c r="U19" s="24"/>
      <c r="V19" s="24"/>
      <c r="W19" s="115" t="s">
        <v>163</v>
      </c>
      <c r="X19" s="25"/>
      <c r="Y19" s="11"/>
      <c r="Z19" s="41" t="s">
        <v>13</v>
      </c>
      <c r="AA19" s="30" t="s">
        <v>167</v>
      </c>
    </row>
    <row r="20" spans="1:27" ht="12.75" customHeight="1">
      <c r="A20" s="220"/>
      <c r="B20" s="189"/>
      <c r="C20" s="221"/>
      <c r="D20" s="222"/>
      <c r="E20" s="228"/>
      <c r="F20" s="229"/>
      <c r="G20" s="230"/>
      <c r="H20" s="231"/>
      <c r="I20" s="224"/>
      <c r="J20" s="225"/>
      <c r="K20" s="166"/>
      <c r="L20" s="233"/>
      <c r="M20" s="234"/>
      <c r="N20" s="235"/>
      <c r="O20" s="208"/>
      <c r="P20" s="209"/>
      <c r="Q20" s="200"/>
      <c r="R20" s="189"/>
      <c r="S20" s="190"/>
      <c r="U20" s="42"/>
      <c r="V20" s="24"/>
      <c r="W20" s="135" t="s">
        <v>89</v>
      </c>
      <c r="X20" s="25"/>
      <c r="Y20" s="11"/>
      <c r="Z20" s="43"/>
      <c r="AA20" s="34" t="s">
        <v>92</v>
      </c>
    </row>
    <row r="21" spans="1:27" ht="12.75" customHeight="1" thickBot="1">
      <c r="A21" s="202" t="s">
        <v>31</v>
      </c>
      <c r="B21" s="198" t="s">
        <v>168</v>
      </c>
      <c r="C21" s="204" t="s">
        <v>7</v>
      </c>
      <c r="D21" s="206">
        <f>L17</f>
        <v>3</v>
      </c>
      <c r="E21" s="210" t="s">
        <v>27</v>
      </c>
      <c r="F21" s="174">
        <f>J17</f>
        <v>21</v>
      </c>
      <c r="G21" s="212">
        <f>L19</f>
        <v>21</v>
      </c>
      <c r="H21" s="214" t="s">
        <v>27</v>
      </c>
      <c r="I21" s="174">
        <f>J19</f>
        <v>18</v>
      </c>
      <c r="J21" s="186"/>
      <c r="K21" s="216"/>
      <c r="L21" s="218"/>
      <c r="M21" s="194">
        <f>D21+G21</f>
        <v>24</v>
      </c>
      <c r="N21" s="196" t="s">
        <v>27</v>
      </c>
      <c r="O21" s="170">
        <f>F21+I21</f>
        <v>39</v>
      </c>
      <c r="P21" s="172" t="s">
        <v>84</v>
      </c>
      <c r="Q21" s="165" t="s">
        <v>8</v>
      </c>
      <c r="R21" s="198" t="s">
        <v>165</v>
      </c>
      <c r="S21" s="190" t="s">
        <v>100</v>
      </c>
      <c r="T21" s="131" t="str">
        <f>R28</f>
        <v>Pípal Pavel</v>
      </c>
      <c r="U21" s="42"/>
      <c r="V21" s="24"/>
      <c r="W21" s="26" t="s">
        <v>168</v>
      </c>
      <c r="X21" s="25"/>
      <c r="Y21" s="11"/>
      <c r="Z21" s="29" t="s">
        <v>14</v>
      </c>
      <c r="AA21" s="30" t="s">
        <v>169</v>
      </c>
    </row>
    <row r="22" spans="1:27" ht="12.75" customHeight="1" thickBot="1">
      <c r="A22" s="203"/>
      <c r="B22" s="199"/>
      <c r="C22" s="205"/>
      <c r="D22" s="207"/>
      <c r="E22" s="211"/>
      <c r="F22" s="167"/>
      <c r="G22" s="213"/>
      <c r="H22" s="215"/>
      <c r="I22" s="167"/>
      <c r="J22" s="187"/>
      <c r="K22" s="217"/>
      <c r="L22" s="219"/>
      <c r="M22" s="195"/>
      <c r="N22" s="169"/>
      <c r="O22" s="171"/>
      <c r="P22" s="173"/>
      <c r="Q22" s="197"/>
      <c r="R22" s="199"/>
      <c r="S22" s="190"/>
      <c r="T22" s="132"/>
      <c r="U22" s="24"/>
      <c r="V22" s="25"/>
      <c r="W22" s="133" t="s">
        <v>47</v>
      </c>
      <c r="X22" s="25"/>
      <c r="Y22" s="11"/>
      <c r="Z22" s="37"/>
      <c r="AA22" s="34" t="s">
        <v>73</v>
      </c>
    </row>
    <row r="23" spans="2:27" ht="12.75" customHeight="1" thickBot="1" thickTop="1">
      <c r="B23" s="13"/>
      <c r="C23" s="13"/>
      <c r="D23" s="13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/>
      <c r="S23" s="62" t="s">
        <v>150</v>
      </c>
      <c r="T23" s="134" t="str">
        <f>R37</f>
        <v>Vavřička Šimon</v>
      </c>
      <c r="U23" s="24"/>
      <c r="V23" s="44"/>
      <c r="W23" s="115" t="s">
        <v>169</v>
      </c>
      <c r="X23" s="25"/>
      <c r="Y23" s="11"/>
      <c r="Z23" s="41" t="s">
        <v>15</v>
      </c>
      <c r="AA23" s="30" t="s">
        <v>168</v>
      </c>
    </row>
    <row r="24" spans="19:27" ht="12.75" customHeight="1">
      <c r="S24" s="22"/>
      <c r="U24" s="22"/>
      <c r="V24" s="22"/>
      <c r="W24" s="135" t="s">
        <v>90</v>
      </c>
      <c r="X24" s="22"/>
      <c r="Y24" s="22"/>
      <c r="Z24" s="22"/>
      <c r="AA24" s="34" t="s">
        <v>74</v>
      </c>
    </row>
    <row r="25" spans="1:27" ht="12.75" customHeight="1" thickBot="1">
      <c r="A25" s="51"/>
      <c r="B25" s="52"/>
      <c r="C25" s="53"/>
      <c r="D25" s="242" t="s">
        <v>3</v>
      </c>
      <c r="E25" s="192"/>
      <c r="F25" s="193"/>
      <c r="G25" s="191" t="s">
        <v>5</v>
      </c>
      <c r="H25" s="192"/>
      <c r="I25" s="193"/>
      <c r="J25" s="191" t="s">
        <v>7</v>
      </c>
      <c r="K25" s="192"/>
      <c r="L25" s="241"/>
      <c r="M25" s="242" t="s">
        <v>26</v>
      </c>
      <c r="N25" s="192"/>
      <c r="O25" s="193"/>
      <c r="P25" s="10" t="s">
        <v>16</v>
      </c>
      <c r="Q25" s="9"/>
      <c r="R25" s="19"/>
      <c r="S25" s="22"/>
      <c r="U25" s="22"/>
      <c r="V25" s="22"/>
      <c r="W25" s="22"/>
      <c r="X25" s="22"/>
      <c r="Y25" s="22"/>
      <c r="Z25" s="22"/>
      <c r="AA25" s="22"/>
    </row>
    <row r="26" spans="1:27" ht="12.75" customHeight="1" thickBot="1" thickTop="1">
      <c r="A26" s="243" t="s">
        <v>86</v>
      </c>
      <c r="B26" s="188" t="s">
        <v>162</v>
      </c>
      <c r="C26" s="244" t="s">
        <v>3</v>
      </c>
      <c r="D26" s="245"/>
      <c r="E26" s="247"/>
      <c r="F26" s="249"/>
      <c r="G26" s="237">
        <v>21</v>
      </c>
      <c r="H26" s="168" t="s">
        <v>27</v>
      </c>
      <c r="I26" s="236">
        <v>16</v>
      </c>
      <c r="J26" s="237">
        <v>21</v>
      </c>
      <c r="K26" s="168" t="s">
        <v>27</v>
      </c>
      <c r="L26" s="238">
        <v>20</v>
      </c>
      <c r="M26" s="239">
        <f>G26+J26</f>
        <v>42</v>
      </c>
      <c r="N26" s="240" t="s">
        <v>27</v>
      </c>
      <c r="O26" s="226">
        <f>I26+L26</f>
        <v>36</v>
      </c>
      <c r="P26" s="227" t="s">
        <v>30</v>
      </c>
      <c r="Q26" s="201" t="s">
        <v>4</v>
      </c>
      <c r="R26" s="188" t="s">
        <v>162</v>
      </c>
      <c r="S26" s="190" t="s">
        <v>151</v>
      </c>
      <c r="T26" s="131" t="str">
        <f>R12</f>
        <v>Mařík Matouš</v>
      </c>
      <c r="U26" s="24"/>
      <c r="V26" s="25"/>
      <c r="W26" s="26" t="s">
        <v>165</v>
      </c>
      <c r="X26" s="25"/>
      <c r="Y26" s="11"/>
      <c r="Z26" s="29" t="s">
        <v>17</v>
      </c>
      <c r="AA26" s="30" t="s">
        <v>164</v>
      </c>
    </row>
    <row r="27" spans="1:27" ht="12.75" customHeight="1">
      <c r="A27" s="220"/>
      <c r="B27" s="189"/>
      <c r="C27" s="221"/>
      <c r="D27" s="246"/>
      <c r="E27" s="248"/>
      <c r="F27" s="250"/>
      <c r="G27" s="225"/>
      <c r="H27" s="166"/>
      <c r="I27" s="229"/>
      <c r="J27" s="225"/>
      <c r="K27" s="166"/>
      <c r="L27" s="233"/>
      <c r="M27" s="234"/>
      <c r="N27" s="235"/>
      <c r="O27" s="208"/>
      <c r="P27" s="209"/>
      <c r="Q27" s="200"/>
      <c r="R27" s="189"/>
      <c r="S27" s="190"/>
      <c r="T27" s="132"/>
      <c r="U27" s="24"/>
      <c r="V27" s="25"/>
      <c r="W27" s="133" t="s">
        <v>91</v>
      </c>
      <c r="X27" s="25"/>
      <c r="Y27" s="11"/>
      <c r="Z27" s="37"/>
      <c r="AA27" s="34" t="s">
        <v>37</v>
      </c>
    </row>
    <row r="28" spans="1:27" ht="12.75" customHeight="1" thickBot="1">
      <c r="A28" s="202" t="s">
        <v>32</v>
      </c>
      <c r="B28" s="198" t="s">
        <v>164</v>
      </c>
      <c r="C28" s="204" t="s">
        <v>5</v>
      </c>
      <c r="D28" s="206">
        <f>I26</f>
        <v>16</v>
      </c>
      <c r="E28" s="210" t="s">
        <v>27</v>
      </c>
      <c r="F28" s="174">
        <f>G26</f>
        <v>21</v>
      </c>
      <c r="G28" s="186"/>
      <c r="H28" s="216"/>
      <c r="I28" s="223"/>
      <c r="J28" s="212">
        <v>17</v>
      </c>
      <c r="K28" s="214" t="s">
        <v>27</v>
      </c>
      <c r="L28" s="232">
        <v>21</v>
      </c>
      <c r="M28" s="194">
        <f>D28+J28</f>
        <v>33</v>
      </c>
      <c r="N28" s="196" t="s">
        <v>27</v>
      </c>
      <c r="O28" s="170">
        <f>F28+L28</f>
        <v>42</v>
      </c>
      <c r="P28" s="172" t="s">
        <v>85</v>
      </c>
      <c r="Q28" s="165" t="s">
        <v>6</v>
      </c>
      <c r="R28" s="198" t="s">
        <v>169</v>
      </c>
      <c r="S28" s="190" t="s">
        <v>152</v>
      </c>
      <c r="T28" s="134" t="str">
        <f>R21</f>
        <v>Volf Marek</v>
      </c>
      <c r="U28" s="24"/>
      <c r="V28" s="24"/>
      <c r="W28" s="115" t="s">
        <v>164</v>
      </c>
      <c r="X28" s="25"/>
      <c r="Y28" s="11"/>
      <c r="Z28" s="41" t="s">
        <v>18</v>
      </c>
      <c r="AA28" s="30" t="s">
        <v>165</v>
      </c>
    </row>
    <row r="29" spans="1:27" ht="12.75" customHeight="1">
      <c r="A29" s="220"/>
      <c r="B29" s="189"/>
      <c r="C29" s="221"/>
      <c r="D29" s="222"/>
      <c r="E29" s="228"/>
      <c r="F29" s="229"/>
      <c r="G29" s="230"/>
      <c r="H29" s="231"/>
      <c r="I29" s="224"/>
      <c r="J29" s="225"/>
      <c r="K29" s="166"/>
      <c r="L29" s="233"/>
      <c r="M29" s="234"/>
      <c r="N29" s="235"/>
      <c r="O29" s="208"/>
      <c r="P29" s="209"/>
      <c r="Q29" s="200"/>
      <c r="R29" s="189"/>
      <c r="S29" s="190"/>
      <c r="U29" s="42"/>
      <c r="V29" s="24"/>
      <c r="W29" s="135" t="s">
        <v>62</v>
      </c>
      <c r="X29" s="25"/>
      <c r="Y29" s="11"/>
      <c r="Z29" s="43"/>
      <c r="AA29" s="34" t="s">
        <v>44</v>
      </c>
    </row>
    <row r="30" spans="1:27" ht="12.75" customHeight="1" thickBot="1">
      <c r="A30" s="202" t="s">
        <v>153</v>
      </c>
      <c r="B30" s="198" t="s">
        <v>169</v>
      </c>
      <c r="C30" s="204" t="s">
        <v>7</v>
      </c>
      <c r="D30" s="206">
        <f>L26</f>
        <v>20</v>
      </c>
      <c r="E30" s="210" t="s">
        <v>27</v>
      </c>
      <c r="F30" s="174">
        <f>J26</f>
        <v>21</v>
      </c>
      <c r="G30" s="212">
        <f>L28</f>
        <v>21</v>
      </c>
      <c r="H30" s="214" t="s">
        <v>27</v>
      </c>
      <c r="I30" s="174">
        <f>J28</f>
        <v>17</v>
      </c>
      <c r="J30" s="186"/>
      <c r="K30" s="216"/>
      <c r="L30" s="218"/>
      <c r="M30" s="194">
        <f>D30+G30</f>
        <v>41</v>
      </c>
      <c r="N30" s="196" t="s">
        <v>27</v>
      </c>
      <c r="O30" s="170">
        <f>F30+I30</f>
        <v>38</v>
      </c>
      <c r="P30" s="172" t="s">
        <v>84</v>
      </c>
      <c r="Q30" s="165" t="s">
        <v>8</v>
      </c>
      <c r="R30" s="198" t="s">
        <v>164</v>
      </c>
      <c r="S30" s="190" t="s">
        <v>154</v>
      </c>
      <c r="T30" s="131" t="str">
        <f>R30</f>
        <v>Gabriška Tomáš</v>
      </c>
      <c r="U30" s="42"/>
      <c r="V30" s="24"/>
      <c r="W30" s="26" t="s">
        <v>233</v>
      </c>
      <c r="X30" s="25"/>
      <c r="Y30" s="11"/>
      <c r="Z30" s="29" t="s">
        <v>19</v>
      </c>
      <c r="AA30" s="30" t="s">
        <v>166</v>
      </c>
    </row>
    <row r="31" spans="1:27" ht="13.5" thickBot="1">
      <c r="A31" s="203"/>
      <c r="B31" s="199"/>
      <c r="C31" s="205"/>
      <c r="D31" s="207"/>
      <c r="E31" s="211"/>
      <c r="F31" s="167"/>
      <c r="G31" s="213"/>
      <c r="H31" s="215"/>
      <c r="I31" s="167"/>
      <c r="J31" s="187"/>
      <c r="K31" s="217"/>
      <c r="L31" s="219"/>
      <c r="M31" s="195"/>
      <c r="N31" s="169"/>
      <c r="O31" s="171"/>
      <c r="P31" s="173"/>
      <c r="Q31" s="197"/>
      <c r="R31" s="199"/>
      <c r="S31" s="190"/>
      <c r="T31" s="132"/>
      <c r="U31" s="24"/>
      <c r="V31" s="25"/>
      <c r="W31" s="133" t="s">
        <v>92</v>
      </c>
      <c r="X31" s="25"/>
      <c r="Y31" s="11"/>
      <c r="Z31" s="37"/>
      <c r="AA31" s="34" t="s">
        <v>234</v>
      </c>
    </row>
    <row r="32" spans="19:27" ht="14.25" thickBot="1" thickTop="1">
      <c r="S32" s="62" t="s">
        <v>155</v>
      </c>
      <c r="T32" s="134" t="str">
        <f>R39</f>
        <v>Jana Dominik</v>
      </c>
      <c r="U32" s="24"/>
      <c r="V32" s="44"/>
      <c r="W32" s="115" t="s">
        <v>170</v>
      </c>
      <c r="X32" s="25"/>
      <c r="Y32" s="11"/>
      <c r="Z32" s="41" t="s">
        <v>94</v>
      </c>
      <c r="AA32" s="30" t="s">
        <v>170</v>
      </c>
    </row>
    <row r="33" spans="23:27" ht="12.75">
      <c r="W33" s="135" t="s">
        <v>63</v>
      </c>
      <c r="X33" s="22"/>
      <c r="Y33" s="22"/>
      <c r="Z33" s="22"/>
      <c r="AA33" s="34" t="s">
        <v>235</v>
      </c>
    </row>
    <row r="34" spans="1:27" ht="13.5" thickBot="1">
      <c r="A34" s="51"/>
      <c r="B34" s="52"/>
      <c r="C34" s="53"/>
      <c r="D34" s="242" t="s">
        <v>3</v>
      </c>
      <c r="E34" s="192"/>
      <c r="F34" s="193"/>
      <c r="G34" s="191" t="s">
        <v>5</v>
      </c>
      <c r="H34" s="192"/>
      <c r="I34" s="193"/>
      <c r="J34" s="191" t="s">
        <v>7</v>
      </c>
      <c r="K34" s="192"/>
      <c r="L34" s="241"/>
      <c r="M34" s="242" t="s">
        <v>26</v>
      </c>
      <c r="N34" s="192"/>
      <c r="O34" s="193"/>
      <c r="P34" s="10" t="s">
        <v>16</v>
      </c>
      <c r="Q34" s="9"/>
      <c r="R34" s="19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thickTop="1">
      <c r="A35" s="243" t="s">
        <v>130</v>
      </c>
      <c r="B35" s="188" t="s">
        <v>58</v>
      </c>
      <c r="C35" s="244" t="s">
        <v>3</v>
      </c>
      <c r="D35" s="245"/>
      <c r="E35" s="247"/>
      <c r="F35" s="249"/>
      <c r="G35" s="237">
        <v>21</v>
      </c>
      <c r="H35" s="168" t="s">
        <v>27</v>
      </c>
      <c r="I35" s="236">
        <v>13</v>
      </c>
      <c r="J35" s="237">
        <v>21</v>
      </c>
      <c r="K35" s="168" t="s">
        <v>27</v>
      </c>
      <c r="L35" s="238">
        <v>4</v>
      </c>
      <c r="M35" s="239">
        <f>G35+J35</f>
        <v>42</v>
      </c>
      <c r="N35" s="240" t="s">
        <v>27</v>
      </c>
      <c r="O35" s="226">
        <f>I35+L35</f>
        <v>17</v>
      </c>
      <c r="P35" s="227" t="s">
        <v>30</v>
      </c>
      <c r="Q35" s="201" t="s">
        <v>4</v>
      </c>
      <c r="R35" s="188" t="s">
        <v>58</v>
      </c>
      <c r="S35" s="190" t="s">
        <v>156</v>
      </c>
      <c r="T35" s="55"/>
      <c r="U35" s="55"/>
      <c r="V35" s="55"/>
      <c r="W35" s="55"/>
      <c r="X35" s="55"/>
      <c r="Y35" s="55"/>
      <c r="Z35" s="55"/>
      <c r="AA35" s="55"/>
    </row>
    <row r="36" spans="1:27" ht="12.75">
      <c r="A36" s="220"/>
      <c r="B36" s="189"/>
      <c r="C36" s="221"/>
      <c r="D36" s="246"/>
      <c r="E36" s="248"/>
      <c r="F36" s="250"/>
      <c r="G36" s="225"/>
      <c r="H36" s="166"/>
      <c r="I36" s="229"/>
      <c r="J36" s="225"/>
      <c r="K36" s="166"/>
      <c r="L36" s="233"/>
      <c r="M36" s="234"/>
      <c r="N36" s="235"/>
      <c r="O36" s="208"/>
      <c r="P36" s="209"/>
      <c r="Q36" s="200"/>
      <c r="R36" s="189"/>
      <c r="S36" s="190"/>
      <c r="T36" s="55"/>
      <c r="U36" s="55"/>
      <c r="V36" s="55"/>
      <c r="W36" s="55"/>
      <c r="X36" s="55"/>
      <c r="Y36" s="55"/>
      <c r="Z36" s="55"/>
      <c r="AA36" s="55"/>
    </row>
    <row r="37" spans="1:27" ht="12.75">
      <c r="A37" s="202" t="s">
        <v>131</v>
      </c>
      <c r="B37" s="198" t="s">
        <v>163</v>
      </c>
      <c r="C37" s="204" t="s">
        <v>5</v>
      </c>
      <c r="D37" s="206">
        <f>I35</f>
        <v>13</v>
      </c>
      <c r="E37" s="210" t="s">
        <v>27</v>
      </c>
      <c r="F37" s="174">
        <f>G35</f>
        <v>21</v>
      </c>
      <c r="G37" s="186"/>
      <c r="H37" s="216"/>
      <c r="I37" s="223"/>
      <c r="J37" s="212">
        <v>21</v>
      </c>
      <c r="K37" s="214" t="s">
        <v>27</v>
      </c>
      <c r="L37" s="232">
        <v>13</v>
      </c>
      <c r="M37" s="194">
        <f>D37+J37</f>
        <v>34</v>
      </c>
      <c r="N37" s="196" t="s">
        <v>27</v>
      </c>
      <c r="O37" s="170">
        <f>F37+L37</f>
        <v>34</v>
      </c>
      <c r="P37" s="172" t="s">
        <v>84</v>
      </c>
      <c r="Q37" s="165" t="s">
        <v>6</v>
      </c>
      <c r="R37" s="198" t="s">
        <v>163</v>
      </c>
      <c r="S37" s="190" t="s">
        <v>157</v>
      </c>
      <c r="T37" s="55"/>
      <c r="U37" s="55"/>
      <c r="V37" s="55"/>
      <c r="W37" s="55"/>
      <c r="X37" s="55"/>
      <c r="Y37" s="55"/>
      <c r="Z37" s="55"/>
      <c r="AA37" s="55"/>
    </row>
    <row r="38" spans="1:27" ht="12.75">
      <c r="A38" s="220"/>
      <c r="B38" s="189"/>
      <c r="C38" s="221"/>
      <c r="D38" s="222"/>
      <c r="E38" s="228"/>
      <c r="F38" s="229"/>
      <c r="G38" s="230"/>
      <c r="H38" s="231"/>
      <c r="I38" s="224"/>
      <c r="J38" s="225"/>
      <c r="K38" s="166"/>
      <c r="L38" s="233"/>
      <c r="M38" s="234"/>
      <c r="N38" s="235"/>
      <c r="O38" s="208"/>
      <c r="P38" s="209"/>
      <c r="Q38" s="200"/>
      <c r="R38" s="189"/>
      <c r="S38" s="190"/>
      <c r="T38" s="55"/>
      <c r="U38" s="55"/>
      <c r="V38" s="55"/>
      <c r="W38" s="55"/>
      <c r="X38" s="55"/>
      <c r="Y38" s="55"/>
      <c r="Z38" s="55"/>
      <c r="AA38" s="55"/>
    </row>
    <row r="39" spans="1:27" ht="12.75">
      <c r="A39" s="202" t="s">
        <v>158</v>
      </c>
      <c r="B39" s="198" t="s">
        <v>170</v>
      </c>
      <c r="C39" s="204" t="s">
        <v>7</v>
      </c>
      <c r="D39" s="206">
        <f>L35</f>
        <v>4</v>
      </c>
      <c r="E39" s="210" t="s">
        <v>27</v>
      </c>
      <c r="F39" s="174">
        <f>J35</f>
        <v>21</v>
      </c>
      <c r="G39" s="212">
        <f>L37</f>
        <v>13</v>
      </c>
      <c r="H39" s="214" t="s">
        <v>27</v>
      </c>
      <c r="I39" s="174">
        <f>J37</f>
        <v>21</v>
      </c>
      <c r="J39" s="186"/>
      <c r="K39" s="216"/>
      <c r="L39" s="218"/>
      <c r="M39" s="194">
        <f>D39+G39</f>
        <v>17</v>
      </c>
      <c r="N39" s="196" t="s">
        <v>27</v>
      </c>
      <c r="O39" s="170">
        <f>F39+I39</f>
        <v>42</v>
      </c>
      <c r="P39" s="172" t="s">
        <v>85</v>
      </c>
      <c r="Q39" s="165" t="s">
        <v>8</v>
      </c>
      <c r="R39" s="198" t="s">
        <v>170</v>
      </c>
      <c r="S39" s="190" t="s">
        <v>159</v>
      </c>
      <c r="T39" s="55"/>
      <c r="U39" s="55"/>
      <c r="V39" s="55"/>
      <c r="W39" s="55"/>
      <c r="X39" s="55"/>
      <c r="Y39" s="55"/>
      <c r="Z39" s="55"/>
      <c r="AA39" s="55"/>
    </row>
    <row r="40" spans="1:27" ht="13.5" thickBot="1">
      <c r="A40" s="203"/>
      <c r="B40" s="199"/>
      <c r="C40" s="205"/>
      <c r="D40" s="207"/>
      <c r="E40" s="211"/>
      <c r="F40" s="167"/>
      <c r="G40" s="213"/>
      <c r="H40" s="215"/>
      <c r="I40" s="167"/>
      <c r="J40" s="187"/>
      <c r="K40" s="217"/>
      <c r="L40" s="219"/>
      <c r="M40" s="195"/>
      <c r="N40" s="169"/>
      <c r="O40" s="171"/>
      <c r="P40" s="173"/>
      <c r="Q40" s="197"/>
      <c r="R40" s="199"/>
      <c r="S40" s="190"/>
      <c r="T40" s="55"/>
      <c r="U40" s="55"/>
      <c r="V40" s="55"/>
      <c r="W40" s="55"/>
      <c r="X40" s="55"/>
      <c r="Y40" s="55"/>
      <c r="Z40" s="55"/>
      <c r="AA40" s="55"/>
    </row>
    <row r="41" ht="13.5" thickTop="1"/>
  </sheetData>
  <sheetProtection/>
  <mergeCells count="244">
    <mergeCell ref="Q39:Q40"/>
    <mergeCell ref="R39:R40"/>
    <mergeCell ref="S39:S40"/>
    <mergeCell ref="M39:M40"/>
    <mergeCell ref="N39:N40"/>
    <mergeCell ref="O39:O40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H37:H38"/>
    <mergeCell ref="I37:I38"/>
    <mergeCell ref="J37:J38"/>
    <mergeCell ref="K37:K38"/>
    <mergeCell ref="A39:A40"/>
    <mergeCell ref="B39:B40"/>
    <mergeCell ref="C39:C40"/>
    <mergeCell ref="D39:D40"/>
    <mergeCell ref="R37:R38"/>
    <mergeCell ref="S37:S38"/>
    <mergeCell ref="L37:L38"/>
    <mergeCell ref="M37:M38"/>
    <mergeCell ref="N37:N38"/>
    <mergeCell ref="O37:O38"/>
    <mergeCell ref="P37:P38"/>
    <mergeCell ref="Q37:Q38"/>
    <mergeCell ref="Q35:Q36"/>
    <mergeCell ref="R35:R36"/>
    <mergeCell ref="S35:S36"/>
    <mergeCell ref="A37:A38"/>
    <mergeCell ref="B37:B38"/>
    <mergeCell ref="C37:C38"/>
    <mergeCell ref="D37:D38"/>
    <mergeCell ref="E37:E38"/>
    <mergeCell ref="F37:F38"/>
    <mergeCell ref="G37:G38"/>
    <mergeCell ref="I35:I36"/>
    <mergeCell ref="J35:J36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D35:D36"/>
    <mergeCell ref="E35:E36"/>
    <mergeCell ref="F35:F36"/>
    <mergeCell ref="G35:G36"/>
    <mergeCell ref="H35:H36"/>
    <mergeCell ref="Q19:Q20"/>
    <mergeCell ref="R19:R20"/>
    <mergeCell ref="D34:F34"/>
    <mergeCell ref="G34:I34"/>
    <mergeCell ref="J34:L34"/>
    <mergeCell ref="M34:O34"/>
    <mergeCell ref="Q21:Q22"/>
    <mergeCell ref="R21:R22"/>
    <mergeCell ref="S12:S13"/>
    <mergeCell ref="Q17:Q18"/>
    <mergeCell ref="R17:R18"/>
    <mergeCell ref="S17:S18"/>
    <mergeCell ref="Q12:Q13"/>
    <mergeCell ref="R12:R13"/>
    <mergeCell ref="O12:O13"/>
    <mergeCell ref="P12:P13"/>
    <mergeCell ref="I12:I13"/>
    <mergeCell ref="J12:J13"/>
    <mergeCell ref="K12:K13"/>
    <mergeCell ref="L12:L13"/>
    <mergeCell ref="M12:M13"/>
    <mergeCell ref="N12:N13"/>
    <mergeCell ref="G12:G13"/>
    <mergeCell ref="H12:H13"/>
    <mergeCell ref="A12:A13"/>
    <mergeCell ref="B12:B13"/>
    <mergeCell ref="C12:C13"/>
    <mergeCell ref="D12:D13"/>
    <mergeCell ref="P10:P11"/>
    <mergeCell ref="Q10:Q11"/>
    <mergeCell ref="R10:R11"/>
    <mergeCell ref="S10:S11"/>
    <mergeCell ref="Q8:Q9"/>
    <mergeCell ref="R8:R9"/>
    <mergeCell ref="O8:O9"/>
    <mergeCell ref="P8:P9"/>
    <mergeCell ref="S8:S9"/>
    <mergeCell ref="A10:A11"/>
    <mergeCell ref="B10:B11"/>
    <mergeCell ref="C10:C11"/>
    <mergeCell ref="D10:D11"/>
    <mergeCell ref="E10:E11"/>
    <mergeCell ref="F10:F11"/>
    <mergeCell ref="G10:G11"/>
    <mergeCell ref="M8:M9"/>
    <mergeCell ref="N8:N9"/>
    <mergeCell ref="D7:F7"/>
    <mergeCell ref="J7:L7"/>
    <mergeCell ref="M7:O7"/>
    <mergeCell ref="A8:A9"/>
    <mergeCell ref="B8:B9"/>
    <mergeCell ref="C8:C9"/>
    <mergeCell ref="D8:D9"/>
    <mergeCell ref="E8:E9"/>
    <mergeCell ref="I8:I9"/>
    <mergeCell ref="J8:J9"/>
    <mergeCell ref="J16:L16"/>
    <mergeCell ref="M16:O16"/>
    <mergeCell ref="K8:K9"/>
    <mergeCell ref="L8:L9"/>
    <mergeCell ref="J10:J11"/>
    <mergeCell ref="K10:K11"/>
    <mergeCell ref="L10:L11"/>
    <mergeCell ref="M10:M11"/>
    <mergeCell ref="N10:N11"/>
    <mergeCell ref="O10:O11"/>
    <mergeCell ref="E17:E18"/>
    <mergeCell ref="F17:F18"/>
    <mergeCell ref="F8:F9"/>
    <mergeCell ref="G8:G9"/>
    <mergeCell ref="D16:F16"/>
    <mergeCell ref="G16:I16"/>
    <mergeCell ref="H10:H11"/>
    <mergeCell ref="I10:I11"/>
    <mergeCell ref="E12:E13"/>
    <mergeCell ref="F12:F13"/>
    <mergeCell ref="A17:A18"/>
    <mergeCell ref="B17:B18"/>
    <mergeCell ref="C17:C18"/>
    <mergeCell ref="D17:D18"/>
    <mergeCell ref="I17:I18"/>
    <mergeCell ref="J17:J18"/>
    <mergeCell ref="K17:K18"/>
    <mergeCell ref="L17:L18"/>
    <mergeCell ref="O17:O18"/>
    <mergeCell ref="P17:P18"/>
    <mergeCell ref="A19:A20"/>
    <mergeCell ref="B19:B20"/>
    <mergeCell ref="C19:C20"/>
    <mergeCell ref="D19:D20"/>
    <mergeCell ref="E19:E20"/>
    <mergeCell ref="F19:F20"/>
    <mergeCell ref="G17:G18"/>
    <mergeCell ref="H17:H18"/>
    <mergeCell ref="K19:K20"/>
    <mergeCell ref="L19:L20"/>
    <mergeCell ref="M17:M18"/>
    <mergeCell ref="N17:N18"/>
    <mergeCell ref="P19:P20"/>
    <mergeCell ref="A21:A22"/>
    <mergeCell ref="B21:B22"/>
    <mergeCell ref="C21:C22"/>
    <mergeCell ref="D21:D22"/>
    <mergeCell ref="K21:K22"/>
    <mergeCell ref="L21:L22"/>
    <mergeCell ref="G19:G20"/>
    <mergeCell ref="H19:H20"/>
    <mergeCell ref="I19:I20"/>
    <mergeCell ref="H26:H27"/>
    <mergeCell ref="E21:E22"/>
    <mergeCell ref="F21:F22"/>
    <mergeCell ref="G21:G22"/>
    <mergeCell ref="H21:H22"/>
    <mergeCell ref="D25:F25"/>
    <mergeCell ref="G25:I25"/>
    <mergeCell ref="N26:N27"/>
    <mergeCell ref="J25:L25"/>
    <mergeCell ref="M25:O25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  <mergeCell ref="L26:L27"/>
    <mergeCell ref="K28:K29"/>
    <mergeCell ref="L28:L29"/>
    <mergeCell ref="M28:M29"/>
    <mergeCell ref="N28:N29"/>
    <mergeCell ref="E28:E29"/>
    <mergeCell ref="F28:F29"/>
    <mergeCell ref="G28:G29"/>
    <mergeCell ref="H28:H29"/>
    <mergeCell ref="A28:A29"/>
    <mergeCell ref="B28:B29"/>
    <mergeCell ref="C28:C29"/>
    <mergeCell ref="D28:D29"/>
    <mergeCell ref="E30:E31"/>
    <mergeCell ref="F30:F31"/>
    <mergeCell ref="G30:G31"/>
    <mergeCell ref="H30:H31"/>
    <mergeCell ref="I30:I31"/>
    <mergeCell ref="J30:J31"/>
    <mergeCell ref="O28:O29"/>
    <mergeCell ref="P28:P29"/>
    <mergeCell ref="K30:K31"/>
    <mergeCell ref="L30:L31"/>
    <mergeCell ref="M30:M31"/>
    <mergeCell ref="N30:N31"/>
    <mergeCell ref="I28:I29"/>
    <mergeCell ref="J28:J29"/>
    <mergeCell ref="A30:A31"/>
    <mergeCell ref="B30:B31"/>
    <mergeCell ref="C30:C31"/>
    <mergeCell ref="D30:D31"/>
    <mergeCell ref="S28:S29"/>
    <mergeCell ref="S30:S31"/>
    <mergeCell ref="Q28:Q29"/>
    <mergeCell ref="R28:R29"/>
    <mergeCell ref="O30:O31"/>
    <mergeCell ref="P30:P31"/>
    <mergeCell ref="Q30:Q31"/>
    <mergeCell ref="R30:R31"/>
    <mergeCell ref="G7:I7"/>
    <mergeCell ref="M21:M22"/>
    <mergeCell ref="N21:N22"/>
    <mergeCell ref="O21:O22"/>
    <mergeCell ref="I21:I22"/>
    <mergeCell ref="H8:H9"/>
    <mergeCell ref="M19:M20"/>
    <mergeCell ref="N19:N20"/>
    <mergeCell ref="O19:O20"/>
    <mergeCell ref="J19:J20"/>
    <mergeCell ref="J21:J22"/>
    <mergeCell ref="R26:R27"/>
    <mergeCell ref="S19:S20"/>
    <mergeCell ref="S21:S22"/>
    <mergeCell ref="P21:P22"/>
    <mergeCell ref="S26:S27"/>
    <mergeCell ref="Q26:Q27"/>
    <mergeCell ref="O26:O27"/>
    <mergeCell ref="P26:P27"/>
    <mergeCell ref="M26:M27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5.75390625" style="0" customWidth="1"/>
    <col min="3" max="3" width="2.75390625" style="0" customWidth="1"/>
    <col min="4" max="4" width="2.75390625" style="22" customWidth="1"/>
    <col min="5" max="5" width="15.25390625" style="23" customWidth="1"/>
    <col min="6" max="6" width="2.25390625" style="23" customWidth="1"/>
    <col min="7" max="7" width="2.875" style="23" customWidth="1"/>
    <col min="8" max="8" width="0.875" style="23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6" width="2.875" style="0" customWidth="1"/>
    <col min="17" max="17" width="0.875" style="0" customWidth="1"/>
    <col min="18" max="18" width="2.875" style="0" customWidth="1"/>
    <col min="19" max="19" width="4.75390625" style="0" customWidth="1"/>
    <col min="20" max="20" width="2.75390625" style="0" customWidth="1"/>
    <col min="21" max="21" width="15.25390625" style="0" customWidth="1"/>
    <col min="22" max="22" width="2.75390625" style="0" customWidth="1"/>
    <col min="23" max="24" width="8.75390625" style="0" customWidth="1"/>
    <col min="25" max="25" width="2.75390625" style="2" customWidth="1"/>
    <col min="26" max="26" width="3.25390625" style="2" customWidth="1"/>
    <col min="27" max="27" width="0.875" style="2" customWidth="1"/>
    <col min="28" max="29" width="3.25390625" style="2" customWidth="1"/>
    <col min="30" max="30" width="0.875" style="6" customWidth="1"/>
    <col min="31" max="32" width="3.25390625" style="0" customWidth="1"/>
    <col min="33" max="33" width="0.875" style="0" customWidth="1"/>
    <col min="34" max="35" width="3.25390625" style="0" customWidth="1"/>
    <col min="36" max="36" width="0.875" style="0" customWidth="1"/>
    <col min="37" max="38" width="3.25390625" style="0" customWidth="1"/>
    <col min="39" max="39" width="0.875" style="0" customWidth="1"/>
    <col min="40" max="40" width="3.25390625" style="0" customWidth="1"/>
    <col min="41" max="41" width="3.75390625" style="0" customWidth="1"/>
    <col min="42" max="42" width="0.875" style="0" customWidth="1"/>
    <col min="43" max="43" width="3.75390625" style="0" customWidth="1"/>
    <col min="44" max="44" width="4.75390625" style="0" customWidth="1"/>
    <col min="45" max="45" width="2.75390625" style="2" customWidth="1"/>
    <col min="46" max="46" width="17.75390625" style="0" customWidth="1"/>
  </cols>
  <sheetData>
    <row r="1" spans="1:46" ht="15.75">
      <c r="A1" s="1" t="s">
        <v>0</v>
      </c>
      <c r="B1" s="2"/>
      <c r="C1" s="2"/>
      <c r="D1" s="2"/>
      <c r="E1" s="3" t="s">
        <v>20</v>
      </c>
      <c r="F1" s="3"/>
      <c r="G1" s="3"/>
      <c r="H1" s="3"/>
      <c r="I1" s="3"/>
      <c r="J1" s="3"/>
      <c r="K1" s="3"/>
      <c r="L1" s="3"/>
      <c r="M1" s="3"/>
      <c r="N1" s="3"/>
      <c r="AT1" s="20" t="s">
        <v>129</v>
      </c>
    </row>
    <row r="2" spans="1:14" ht="15.75">
      <c r="A2" s="1"/>
      <c r="B2" s="2"/>
      <c r="C2" s="2"/>
      <c r="D2" s="2"/>
      <c r="E2" s="3" t="s">
        <v>33</v>
      </c>
      <c r="F2"/>
      <c r="G2"/>
      <c r="H2"/>
      <c r="I2" s="3"/>
      <c r="L2" s="3"/>
      <c r="M2" s="3"/>
      <c r="N2" s="3"/>
    </row>
    <row r="3" spans="1:45" ht="12.75" customHeight="1">
      <c r="A3" s="1" t="s">
        <v>1</v>
      </c>
      <c r="B3" s="2"/>
      <c r="C3" s="2"/>
      <c r="D3" s="2"/>
      <c r="E3" s="1" t="s">
        <v>123</v>
      </c>
      <c r="F3"/>
      <c r="G3"/>
      <c r="H3"/>
      <c r="I3" s="1"/>
      <c r="L3" s="1"/>
      <c r="M3" s="1"/>
      <c r="N3" s="1"/>
      <c r="O3" s="21"/>
      <c r="AS3" s="4" t="s">
        <v>2</v>
      </c>
    </row>
    <row r="4" spans="1:45" ht="12.75" customHeight="1">
      <c r="A4" s="1"/>
      <c r="B4" s="2"/>
      <c r="C4" s="2"/>
      <c r="D4" s="2"/>
      <c r="E4" s="1"/>
      <c r="F4"/>
      <c r="G4"/>
      <c r="H4"/>
      <c r="I4" s="1"/>
      <c r="L4" s="1"/>
      <c r="M4" s="1"/>
      <c r="N4" s="1"/>
      <c r="O4" s="21"/>
      <c r="AS4" s="4"/>
    </row>
    <row r="5" spans="4:45" ht="12.75" customHeight="1">
      <c r="D5" s="1"/>
      <c r="E5" s="2"/>
      <c r="F5" s="2"/>
      <c r="G5" s="2"/>
      <c r="H5" s="2"/>
      <c r="L5" s="1"/>
      <c r="M5" s="1"/>
      <c r="N5" s="1"/>
      <c r="O5" s="21"/>
      <c r="AS5" s="4"/>
    </row>
    <row r="6" spans="2:25" ht="12.75" customHeight="1">
      <c r="B6" s="100"/>
      <c r="Y6" s="14"/>
    </row>
    <row r="7" spans="1:46" ht="12.75" customHeight="1" thickBot="1">
      <c r="A7" s="101">
        <v>8</v>
      </c>
      <c r="B7" s="102" t="s">
        <v>141</v>
      </c>
      <c r="D7" s="51"/>
      <c r="E7" s="52"/>
      <c r="F7" s="53"/>
      <c r="G7" s="242" t="s">
        <v>3</v>
      </c>
      <c r="H7" s="192"/>
      <c r="I7" s="193"/>
      <c r="J7" s="191" t="s">
        <v>5</v>
      </c>
      <c r="K7" s="192"/>
      <c r="L7" s="193"/>
      <c r="M7" s="191" t="s">
        <v>7</v>
      </c>
      <c r="N7" s="192"/>
      <c r="O7" s="241"/>
      <c r="P7" s="242" t="s">
        <v>26</v>
      </c>
      <c r="Q7" s="192"/>
      <c r="R7" s="193"/>
      <c r="S7" s="10" t="s">
        <v>16</v>
      </c>
      <c r="T7" s="9"/>
      <c r="U7" s="9"/>
      <c r="V7" s="12"/>
      <c r="W7" s="12"/>
      <c r="X7" s="12"/>
      <c r="Y7" s="46"/>
      <c r="Z7" s="14"/>
      <c r="AA7" s="14"/>
      <c r="AB7" s="14"/>
      <c r="AC7" s="12"/>
      <c r="AD7" s="103"/>
      <c r="AE7" s="13"/>
      <c r="AF7" s="24"/>
      <c r="AG7" s="24"/>
      <c r="AH7" s="25"/>
      <c r="AI7" s="24"/>
      <c r="AJ7" s="24"/>
      <c r="AK7" s="24"/>
      <c r="AL7" s="24"/>
      <c r="AM7" s="24"/>
      <c r="AN7" s="24"/>
      <c r="AO7" s="24"/>
      <c r="AP7" s="25"/>
      <c r="AQ7" s="25"/>
      <c r="AR7" s="11"/>
      <c r="AS7" s="67"/>
      <c r="AT7" s="104"/>
    </row>
    <row r="8" spans="1:46" ht="12.75" customHeight="1" thickBot="1" thickTop="1">
      <c r="A8" s="105"/>
      <c r="B8" s="106"/>
      <c r="C8" s="107"/>
      <c r="D8" s="243"/>
      <c r="E8" s="188" t="s">
        <v>217</v>
      </c>
      <c r="F8" s="244" t="s">
        <v>3</v>
      </c>
      <c r="G8" s="245"/>
      <c r="H8" s="247"/>
      <c r="I8" s="249"/>
      <c r="J8" s="237">
        <v>2</v>
      </c>
      <c r="K8" s="168" t="s">
        <v>27</v>
      </c>
      <c r="L8" s="236">
        <v>21</v>
      </c>
      <c r="M8" s="237">
        <v>7</v>
      </c>
      <c r="N8" s="168" t="s">
        <v>27</v>
      </c>
      <c r="O8" s="238">
        <v>21</v>
      </c>
      <c r="P8" s="239">
        <f>J8+M8</f>
        <v>9</v>
      </c>
      <c r="Q8" s="240" t="s">
        <v>27</v>
      </c>
      <c r="R8" s="226">
        <f>L8+O8</f>
        <v>42</v>
      </c>
      <c r="S8" s="227" t="s">
        <v>85</v>
      </c>
      <c r="T8" s="201" t="s">
        <v>4</v>
      </c>
      <c r="U8" s="259" t="s">
        <v>79</v>
      </c>
      <c r="V8" s="108"/>
      <c r="W8" s="109"/>
      <c r="X8" s="109"/>
      <c r="Y8" s="252" t="str">
        <f>U8</f>
        <v>Legátová Anna</v>
      </c>
      <c r="Z8" s="253"/>
      <c r="AA8" s="253"/>
      <c r="AB8" s="253"/>
      <c r="AC8" s="253"/>
      <c r="AD8" s="253"/>
      <c r="AE8" s="253"/>
      <c r="AF8" s="24"/>
      <c r="AG8" s="24"/>
      <c r="AH8" s="25"/>
      <c r="AI8" s="24"/>
      <c r="AJ8" s="110" t="s">
        <v>79</v>
      </c>
      <c r="AK8" s="110"/>
      <c r="AL8" s="111"/>
      <c r="AM8" s="111"/>
      <c r="AN8" s="27"/>
      <c r="AO8" s="27"/>
      <c r="AP8" s="27"/>
      <c r="AQ8" s="25"/>
      <c r="AR8" s="11"/>
      <c r="AS8" s="29" t="s">
        <v>22</v>
      </c>
      <c r="AT8" s="30" t="s">
        <v>80</v>
      </c>
    </row>
    <row r="9" spans="1:46" ht="12.75" customHeight="1">
      <c r="A9" s="101">
        <v>17</v>
      </c>
      <c r="B9" s="112" t="s">
        <v>175</v>
      </c>
      <c r="D9" s="220"/>
      <c r="E9" s="189"/>
      <c r="F9" s="221"/>
      <c r="G9" s="246"/>
      <c r="H9" s="248"/>
      <c r="I9" s="250"/>
      <c r="J9" s="225"/>
      <c r="K9" s="166"/>
      <c r="L9" s="229"/>
      <c r="M9" s="225"/>
      <c r="N9" s="166"/>
      <c r="O9" s="233"/>
      <c r="P9" s="234"/>
      <c r="Q9" s="235"/>
      <c r="R9" s="208"/>
      <c r="S9" s="209"/>
      <c r="T9" s="200"/>
      <c r="U9" s="258"/>
      <c r="V9" s="109"/>
      <c r="W9" s="109"/>
      <c r="X9" s="109"/>
      <c r="Y9" s="113"/>
      <c r="Z9" s="98"/>
      <c r="AA9" s="98"/>
      <c r="AB9" s="98"/>
      <c r="AC9" s="18"/>
      <c r="AD9" s="69"/>
      <c r="AE9" s="36"/>
      <c r="AF9" s="24"/>
      <c r="AG9" s="24"/>
      <c r="AH9" s="24"/>
      <c r="AI9" s="114"/>
      <c r="AJ9" s="114"/>
      <c r="AK9" s="114" t="s">
        <v>89</v>
      </c>
      <c r="AL9" s="24"/>
      <c r="AM9" s="24"/>
      <c r="AN9" s="24"/>
      <c r="AO9" s="24"/>
      <c r="AP9" s="33"/>
      <c r="AQ9" s="25"/>
      <c r="AR9" s="11"/>
      <c r="AS9" s="37"/>
      <c r="AT9" s="34" t="s">
        <v>36</v>
      </c>
    </row>
    <row r="10" spans="1:46" ht="12.75" customHeight="1" thickBot="1">
      <c r="A10" s="100"/>
      <c r="B10" s="100"/>
      <c r="D10" s="202" t="s">
        <v>84</v>
      </c>
      <c r="E10" s="198" t="s">
        <v>79</v>
      </c>
      <c r="F10" s="204" t="s">
        <v>5</v>
      </c>
      <c r="G10" s="206">
        <f>L8</f>
        <v>21</v>
      </c>
      <c r="H10" s="210" t="s">
        <v>27</v>
      </c>
      <c r="I10" s="174">
        <f>J8</f>
        <v>2</v>
      </c>
      <c r="J10" s="186"/>
      <c r="K10" s="216"/>
      <c r="L10" s="223"/>
      <c r="M10" s="212">
        <v>21</v>
      </c>
      <c r="N10" s="214" t="s">
        <v>27</v>
      </c>
      <c r="O10" s="232">
        <v>10</v>
      </c>
      <c r="P10" s="194">
        <f>G10+M10</f>
        <v>42</v>
      </c>
      <c r="Q10" s="196" t="s">
        <v>27</v>
      </c>
      <c r="R10" s="170">
        <f>I10+O10</f>
        <v>12</v>
      </c>
      <c r="S10" s="172" t="s">
        <v>30</v>
      </c>
      <c r="T10" s="165" t="s">
        <v>6</v>
      </c>
      <c r="U10" s="257" t="s">
        <v>146</v>
      </c>
      <c r="V10" s="108"/>
      <c r="W10" s="109"/>
      <c r="X10" s="109"/>
      <c r="Y10" s="252" t="str">
        <f>U16</f>
        <v>Tůmová Michaela</v>
      </c>
      <c r="Z10" s="253"/>
      <c r="AA10" s="253"/>
      <c r="AB10" s="253"/>
      <c r="AC10" s="253"/>
      <c r="AD10" s="253"/>
      <c r="AE10" s="254"/>
      <c r="AF10" s="24"/>
      <c r="AG10" s="24"/>
      <c r="AH10" s="24"/>
      <c r="AI10" s="24"/>
      <c r="AJ10" s="110" t="s">
        <v>80</v>
      </c>
      <c r="AK10" s="116"/>
      <c r="AL10" s="111"/>
      <c r="AM10" s="111"/>
      <c r="AN10" s="27"/>
      <c r="AO10" s="27"/>
      <c r="AP10" s="38"/>
      <c r="AQ10" s="25"/>
      <c r="AR10" s="11"/>
      <c r="AS10" s="41" t="s">
        <v>23</v>
      </c>
      <c r="AT10" s="30" t="s">
        <v>79</v>
      </c>
    </row>
    <row r="11" spans="1:46" ht="12.75" customHeight="1">
      <c r="A11" s="101">
        <v>9</v>
      </c>
      <c r="B11" s="102" t="s">
        <v>142</v>
      </c>
      <c r="D11" s="220"/>
      <c r="E11" s="189"/>
      <c r="F11" s="221"/>
      <c r="G11" s="222"/>
      <c r="H11" s="228"/>
      <c r="I11" s="229"/>
      <c r="J11" s="230"/>
      <c r="K11" s="231"/>
      <c r="L11" s="224"/>
      <c r="M11" s="225"/>
      <c r="N11" s="166"/>
      <c r="O11" s="233"/>
      <c r="P11" s="234"/>
      <c r="Q11" s="235"/>
      <c r="R11" s="208"/>
      <c r="S11" s="209"/>
      <c r="T11" s="200"/>
      <c r="U11" s="258"/>
      <c r="V11" s="109"/>
      <c r="W11" s="109"/>
      <c r="X11" s="109"/>
      <c r="Y11" s="109"/>
      <c r="Z11" s="117"/>
      <c r="AA11" s="117"/>
      <c r="AB11" s="117"/>
      <c r="AC11" s="12"/>
      <c r="AD11" s="103"/>
      <c r="AE11" s="13"/>
      <c r="AF11" s="24"/>
      <c r="AG11" s="24"/>
      <c r="AH11" s="24"/>
      <c r="AI11" s="114"/>
      <c r="AJ11" s="114"/>
      <c r="AK11" s="114" t="s">
        <v>234</v>
      </c>
      <c r="AL11" s="24"/>
      <c r="AM11" s="24"/>
      <c r="AN11" s="24"/>
      <c r="AO11" s="24"/>
      <c r="AP11" s="25"/>
      <c r="AQ11" s="25"/>
      <c r="AR11" s="11"/>
      <c r="AS11" s="43"/>
      <c r="AT11" s="34" t="s">
        <v>43</v>
      </c>
    </row>
    <row r="12" spans="1:46" ht="12.75" customHeight="1">
      <c r="A12" s="105"/>
      <c r="B12" s="106"/>
      <c r="C12" s="107"/>
      <c r="D12" s="202"/>
      <c r="E12" s="198" t="s">
        <v>226</v>
      </c>
      <c r="F12" s="204" t="s">
        <v>7</v>
      </c>
      <c r="G12" s="206">
        <f>O8</f>
        <v>21</v>
      </c>
      <c r="H12" s="210" t="s">
        <v>27</v>
      </c>
      <c r="I12" s="174">
        <f>M8</f>
        <v>7</v>
      </c>
      <c r="J12" s="212">
        <f>O10</f>
        <v>10</v>
      </c>
      <c r="K12" s="214" t="s">
        <v>27</v>
      </c>
      <c r="L12" s="174">
        <f>M10</f>
        <v>21</v>
      </c>
      <c r="M12" s="186"/>
      <c r="N12" s="216"/>
      <c r="O12" s="218"/>
      <c r="P12" s="194">
        <f>G12+J12</f>
        <v>31</v>
      </c>
      <c r="Q12" s="196" t="s">
        <v>27</v>
      </c>
      <c r="R12" s="170">
        <f>I12+L12</f>
        <v>28</v>
      </c>
      <c r="S12" s="172" t="s">
        <v>84</v>
      </c>
      <c r="T12" s="165" t="s">
        <v>8</v>
      </c>
      <c r="U12" s="257" t="s">
        <v>175</v>
      </c>
      <c r="V12" s="108"/>
      <c r="W12" s="109"/>
      <c r="X12" s="109"/>
      <c r="Y12" s="252" t="str">
        <f>U24</f>
        <v>Šimoníková Bára</v>
      </c>
      <c r="Z12" s="253"/>
      <c r="AA12" s="253"/>
      <c r="AB12" s="253"/>
      <c r="AC12" s="253"/>
      <c r="AD12" s="253"/>
      <c r="AE12" s="253"/>
      <c r="AF12" s="24"/>
      <c r="AG12" s="24"/>
      <c r="AH12" s="25"/>
      <c r="AI12" s="114"/>
      <c r="AJ12" s="24"/>
      <c r="AK12" s="24"/>
      <c r="AL12" s="32"/>
      <c r="AM12" s="32"/>
      <c r="AN12" s="25"/>
      <c r="AO12" s="25"/>
      <c r="AP12" s="25"/>
      <c r="AQ12" s="25"/>
      <c r="AR12" s="11"/>
      <c r="AS12" s="67"/>
      <c r="AT12" s="104"/>
    </row>
    <row r="13" spans="1:46" ht="12.75" customHeight="1" thickBot="1">
      <c r="A13" s="101">
        <v>16</v>
      </c>
      <c r="B13" s="112" t="s">
        <v>146</v>
      </c>
      <c r="D13" s="203"/>
      <c r="E13" s="199"/>
      <c r="F13" s="205"/>
      <c r="G13" s="207"/>
      <c r="H13" s="211"/>
      <c r="I13" s="167"/>
      <c r="J13" s="213"/>
      <c r="K13" s="215"/>
      <c r="L13" s="167"/>
      <c r="M13" s="187"/>
      <c r="N13" s="217"/>
      <c r="O13" s="219"/>
      <c r="P13" s="195"/>
      <c r="Q13" s="169"/>
      <c r="R13" s="171"/>
      <c r="S13" s="173"/>
      <c r="T13" s="197"/>
      <c r="U13" s="260"/>
      <c r="V13" s="109"/>
      <c r="W13" s="109"/>
      <c r="X13" s="109"/>
      <c r="Y13" s="113"/>
      <c r="Z13" s="98"/>
      <c r="AA13" s="98"/>
      <c r="AB13" s="98"/>
      <c r="AC13" s="18"/>
      <c r="AD13" s="118"/>
      <c r="AE13" s="36"/>
      <c r="AF13" s="24"/>
      <c r="AG13" s="24"/>
      <c r="AH13" s="44"/>
      <c r="AI13" s="24"/>
      <c r="AJ13" s="110" t="s">
        <v>78</v>
      </c>
      <c r="AK13" s="110"/>
      <c r="AL13" s="111"/>
      <c r="AM13" s="111"/>
      <c r="AN13" s="27"/>
      <c r="AO13" s="27"/>
      <c r="AP13" s="27"/>
      <c r="AQ13" s="25"/>
      <c r="AR13" s="11"/>
      <c r="AS13" s="29" t="s">
        <v>8</v>
      </c>
      <c r="AT13" s="30" t="s">
        <v>78</v>
      </c>
    </row>
    <row r="14" spans="1:46" ht="12.75" customHeight="1" thickTop="1">
      <c r="A14" s="100"/>
      <c r="B14" s="100"/>
      <c r="E14" s="6"/>
      <c r="F14" s="6"/>
      <c r="G14" s="42"/>
      <c r="H14" s="24"/>
      <c r="I14" s="25"/>
      <c r="J14" s="251"/>
      <c r="K14" s="251"/>
      <c r="L14" s="251"/>
      <c r="M14" s="32"/>
      <c r="N14" s="32"/>
      <c r="O14" s="25"/>
      <c r="P14" s="25"/>
      <c r="Q14" s="25"/>
      <c r="R14" s="25"/>
      <c r="S14" s="32"/>
      <c r="T14" s="32"/>
      <c r="U14" s="32"/>
      <c r="V14" s="32"/>
      <c r="W14" s="32"/>
      <c r="X14" s="32"/>
      <c r="Y14" s="32"/>
      <c r="Z14" s="119"/>
      <c r="AA14" s="119"/>
      <c r="AB14" s="119"/>
      <c r="AC14" s="12"/>
      <c r="AD14" s="103"/>
      <c r="AE14" s="68"/>
      <c r="AF14" s="24"/>
      <c r="AG14" s="24"/>
      <c r="AH14" s="25"/>
      <c r="AI14" s="114"/>
      <c r="AJ14" s="114"/>
      <c r="AK14" s="114" t="s">
        <v>90</v>
      </c>
      <c r="AL14" s="24"/>
      <c r="AM14" s="24"/>
      <c r="AN14" s="24"/>
      <c r="AO14" s="24"/>
      <c r="AP14" s="33"/>
      <c r="AQ14" s="25"/>
      <c r="AR14" s="11"/>
      <c r="AS14" s="37"/>
      <c r="AT14" s="34" t="s">
        <v>64</v>
      </c>
    </row>
    <row r="15" spans="4:46" ht="12.75" customHeight="1" thickBot="1">
      <c r="D15" s="51"/>
      <c r="E15" s="52"/>
      <c r="F15" s="53"/>
      <c r="G15" s="242" t="s">
        <v>3</v>
      </c>
      <c r="H15" s="192"/>
      <c r="I15" s="193"/>
      <c r="J15" s="191" t="s">
        <v>5</v>
      </c>
      <c r="K15" s="192"/>
      <c r="L15" s="193"/>
      <c r="M15" s="191" t="s">
        <v>7</v>
      </c>
      <c r="N15" s="192"/>
      <c r="O15" s="241"/>
      <c r="P15" s="242" t="s">
        <v>26</v>
      </c>
      <c r="Q15" s="192"/>
      <c r="R15" s="193"/>
      <c r="S15" s="10" t="s">
        <v>16</v>
      </c>
      <c r="T15" s="9"/>
      <c r="U15" s="9"/>
      <c r="V15" s="12"/>
      <c r="W15" s="12"/>
      <c r="X15" s="12"/>
      <c r="Y15" s="12"/>
      <c r="Z15" s="14"/>
      <c r="AA15" s="14"/>
      <c r="AB15" s="14"/>
      <c r="AC15" s="12"/>
      <c r="AD15" s="103"/>
      <c r="AE15" s="120"/>
      <c r="AF15" s="24"/>
      <c r="AG15" s="24"/>
      <c r="AH15" s="25"/>
      <c r="AI15" s="24"/>
      <c r="AJ15" s="110" t="s">
        <v>77</v>
      </c>
      <c r="AK15" s="116"/>
      <c r="AL15" s="111"/>
      <c r="AM15" s="111"/>
      <c r="AN15" s="27"/>
      <c r="AO15" s="27"/>
      <c r="AP15" s="38"/>
      <c r="AQ15" s="25"/>
      <c r="AR15" s="11"/>
      <c r="AS15" s="41" t="s">
        <v>10</v>
      </c>
      <c r="AT15" s="30" t="s">
        <v>77</v>
      </c>
    </row>
    <row r="16" spans="4:46" ht="12.75" customHeight="1" thickTop="1">
      <c r="D16" s="243" t="s">
        <v>130</v>
      </c>
      <c r="E16" s="188" t="s">
        <v>139</v>
      </c>
      <c r="F16" s="244" t="s">
        <v>3</v>
      </c>
      <c r="G16" s="245"/>
      <c r="H16" s="247"/>
      <c r="I16" s="249"/>
      <c r="J16" s="237">
        <v>21</v>
      </c>
      <c r="K16" s="168" t="s">
        <v>27</v>
      </c>
      <c r="L16" s="236">
        <v>17</v>
      </c>
      <c r="M16" s="237">
        <v>9</v>
      </c>
      <c r="N16" s="168" t="s">
        <v>27</v>
      </c>
      <c r="O16" s="238">
        <v>21</v>
      </c>
      <c r="P16" s="239">
        <f>J16+M16</f>
        <v>30</v>
      </c>
      <c r="Q16" s="240" t="s">
        <v>27</v>
      </c>
      <c r="R16" s="226">
        <f>L16+O16</f>
        <v>38</v>
      </c>
      <c r="S16" s="227" t="s">
        <v>84</v>
      </c>
      <c r="T16" s="201" t="s">
        <v>4</v>
      </c>
      <c r="U16" s="259" t="s">
        <v>78</v>
      </c>
      <c r="V16" s="108"/>
      <c r="W16" s="109"/>
      <c r="X16" s="109"/>
      <c r="Y16" s="252" t="str">
        <f>U32</f>
        <v>Kuntošová Kateřina</v>
      </c>
      <c r="Z16" s="253"/>
      <c r="AA16" s="253"/>
      <c r="AB16" s="253"/>
      <c r="AC16" s="253"/>
      <c r="AD16" s="253"/>
      <c r="AE16" s="254"/>
      <c r="AF16" s="24"/>
      <c r="AG16" s="24"/>
      <c r="AH16" s="25"/>
      <c r="AI16" s="114"/>
      <c r="AJ16" s="114"/>
      <c r="AK16" s="114" t="s">
        <v>235</v>
      </c>
      <c r="AL16" s="24"/>
      <c r="AM16" s="24"/>
      <c r="AN16" s="24"/>
      <c r="AO16" s="24"/>
      <c r="AP16" s="25"/>
      <c r="AQ16" s="25"/>
      <c r="AR16" s="11"/>
      <c r="AS16" s="43"/>
      <c r="AT16" s="34" t="s">
        <v>42</v>
      </c>
    </row>
    <row r="17" spans="1:46" ht="12.75" customHeight="1">
      <c r="A17" s="101">
        <v>12</v>
      </c>
      <c r="B17" s="102" t="s">
        <v>83</v>
      </c>
      <c r="D17" s="220"/>
      <c r="E17" s="189"/>
      <c r="F17" s="221"/>
      <c r="G17" s="246"/>
      <c r="H17" s="248"/>
      <c r="I17" s="250"/>
      <c r="J17" s="225"/>
      <c r="K17" s="166"/>
      <c r="L17" s="229"/>
      <c r="M17" s="225"/>
      <c r="N17" s="166"/>
      <c r="O17" s="233"/>
      <c r="P17" s="234"/>
      <c r="Q17" s="235"/>
      <c r="R17" s="208"/>
      <c r="S17" s="209"/>
      <c r="T17" s="200"/>
      <c r="U17" s="258"/>
      <c r="V17" s="109"/>
      <c r="W17" s="109"/>
      <c r="X17" s="109"/>
      <c r="Y17" s="109"/>
      <c r="Z17" s="117"/>
      <c r="AA17" s="117"/>
      <c r="AB17" s="117"/>
      <c r="AC17" s="12"/>
      <c r="AD17" s="103"/>
      <c r="AE17" s="13"/>
      <c r="AF17" s="24"/>
      <c r="AG17" s="24"/>
      <c r="AH17" s="24"/>
      <c r="AI17" s="24"/>
      <c r="AJ17" s="114"/>
      <c r="AK17" s="114"/>
      <c r="AL17" s="24"/>
      <c r="AM17" s="24"/>
      <c r="AN17" s="24"/>
      <c r="AO17" s="24"/>
      <c r="AP17" s="25"/>
      <c r="AQ17" s="25"/>
      <c r="AR17" s="11"/>
      <c r="AS17" s="121"/>
      <c r="AT17" s="119"/>
    </row>
    <row r="18" spans="1:46" ht="12.75" customHeight="1" thickBot="1">
      <c r="A18" s="105"/>
      <c r="B18" s="106"/>
      <c r="C18" s="107"/>
      <c r="D18" s="202"/>
      <c r="E18" s="198" t="s">
        <v>223</v>
      </c>
      <c r="F18" s="204" t="s">
        <v>5</v>
      </c>
      <c r="G18" s="206">
        <f>L16</f>
        <v>17</v>
      </c>
      <c r="H18" s="210" t="s">
        <v>27</v>
      </c>
      <c r="I18" s="174">
        <f>J16</f>
        <v>21</v>
      </c>
      <c r="J18" s="186"/>
      <c r="K18" s="216"/>
      <c r="L18" s="223"/>
      <c r="M18" s="212">
        <v>21</v>
      </c>
      <c r="N18" s="214" t="s">
        <v>27</v>
      </c>
      <c r="O18" s="232">
        <v>19</v>
      </c>
      <c r="P18" s="194">
        <f>G18+M18</f>
        <v>38</v>
      </c>
      <c r="Q18" s="196" t="s">
        <v>27</v>
      </c>
      <c r="R18" s="170">
        <f>I18+O18</f>
        <v>40</v>
      </c>
      <c r="S18" s="172" t="s">
        <v>84</v>
      </c>
      <c r="T18" s="165" t="s">
        <v>6</v>
      </c>
      <c r="U18" s="257" t="s">
        <v>82</v>
      </c>
      <c r="V18" s="108"/>
      <c r="W18" s="109"/>
      <c r="X18" s="109"/>
      <c r="Y18" s="252" t="str">
        <f>U10</f>
        <v>Petrůvová Michaela</v>
      </c>
      <c r="Z18" s="253"/>
      <c r="AA18" s="253"/>
      <c r="AB18" s="253"/>
      <c r="AC18" s="253"/>
      <c r="AD18" s="253"/>
      <c r="AE18" s="253"/>
      <c r="AF18" s="24"/>
      <c r="AG18" s="24"/>
      <c r="AH18" s="24"/>
      <c r="AI18" s="114"/>
      <c r="AJ18" s="110" t="s">
        <v>82</v>
      </c>
      <c r="AK18" s="110"/>
      <c r="AL18" s="111"/>
      <c r="AM18" s="111"/>
      <c r="AN18" s="27"/>
      <c r="AO18" s="27"/>
      <c r="AP18" s="27"/>
      <c r="AQ18" s="25"/>
      <c r="AR18" s="11"/>
      <c r="AS18" s="29" t="s">
        <v>12</v>
      </c>
      <c r="AT18" s="30" t="s">
        <v>81</v>
      </c>
    </row>
    <row r="19" spans="1:46" ht="12.75" customHeight="1">
      <c r="A19" s="101">
        <v>13</v>
      </c>
      <c r="B19" s="112" t="s">
        <v>82</v>
      </c>
      <c r="D19" s="220"/>
      <c r="E19" s="189"/>
      <c r="F19" s="221"/>
      <c r="G19" s="222"/>
      <c r="H19" s="228"/>
      <c r="I19" s="229"/>
      <c r="J19" s="230"/>
      <c r="K19" s="231"/>
      <c r="L19" s="224"/>
      <c r="M19" s="225"/>
      <c r="N19" s="166"/>
      <c r="O19" s="233"/>
      <c r="P19" s="234"/>
      <c r="Q19" s="235"/>
      <c r="R19" s="208"/>
      <c r="S19" s="209"/>
      <c r="T19" s="200"/>
      <c r="U19" s="258"/>
      <c r="V19" s="109"/>
      <c r="W19" s="109"/>
      <c r="X19" s="109"/>
      <c r="Y19" s="113"/>
      <c r="Z19" s="98"/>
      <c r="AA19" s="98"/>
      <c r="AB19" s="98"/>
      <c r="AC19" s="18"/>
      <c r="AD19" s="69"/>
      <c r="AE19" s="36"/>
      <c r="AF19" s="24"/>
      <c r="AG19" s="24"/>
      <c r="AH19" s="24"/>
      <c r="AI19" s="24"/>
      <c r="AJ19" s="114"/>
      <c r="AK19" s="114" t="s">
        <v>36</v>
      </c>
      <c r="AL19" s="24"/>
      <c r="AM19" s="24"/>
      <c r="AN19" s="24"/>
      <c r="AO19" s="24"/>
      <c r="AP19" s="33"/>
      <c r="AQ19" s="25"/>
      <c r="AR19" s="11"/>
      <c r="AS19" s="37"/>
      <c r="AT19" s="34" t="s">
        <v>89</v>
      </c>
    </row>
    <row r="20" spans="1:46" ht="12.75" customHeight="1" thickBot="1">
      <c r="A20" s="100"/>
      <c r="B20" s="100"/>
      <c r="D20" s="202" t="s">
        <v>131</v>
      </c>
      <c r="E20" s="198" t="s">
        <v>78</v>
      </c>
      <c r="F20" s="204" t="s">
        <v>7</v>
      </c>
      <c r="G20" s="206">
        <f>O16</f>
        <v>21</v>
      </c>
      <c r="H20" s="210" t="s">
        <v>27</v>
      </c>
      <c r="I20" s="174">
        <f>M16</f>
        <v>9</v>
      </c>
      <c r="J20" s="212">
        <f>O18</f>
        <v>19</v>
      </c>
      <c r="K20" s="214" t="s">
        <v>27</v>
      </c>
      <c r="L20" s="174">
        <f>M18</f>
        <v>21</v>
      </c>
      <c r="M20" s="186"/>
      <c r="N20" s="216"/>
      <c r="O20" s="218"/>
      <c r="P20" s="194">
        <f>G20+J20</f>
        <v>40</v>
      </c>
      <c r="Q20" s="196" t="s">
        <v>27</v>
      </c>
      <c r="R20" s="170">
        <f>I20+L20</f>
        <v>30</v>
      </c>
      <c r="S20" s="172" t="s">
        <v>84</v>
      </c>
      <c r="T20" s="165" t="s">
        <v>8</v>
      </c>
      <c r="U20" s="257" t="s">
        <v>93</v>
      </c>
      <c r="V20" s="108"/>
      <c r="W20" s="109"/>
      <c r="X20" s="109"/>
      <c r="Y20" s="252" t="str">
        <f>U18</f>
        <v>Kocová Natálie</v>
      </c>
      <c r="Z20" s="253"/>
      <c r="AA20" s="253"/>
      <c r="AB20" s="253"/>
      <c r="AC20" s="253"/>
      <c r="AD20" s="253"/>
      <c r="AE20" s="254"/>
      <c r="AF20" s="24"/>
      <c r="AG20" s="24"/>
      <c r="AH20" s="25"/>
      <c r="AI20" s="114"/>
      <c r="AJ20" s="110" t="s">
        <v>81</v>
      </c>
      <c r="AK20" s="116"/>
      <c r="AL20" s="111"/>
      <c r="AM20" s="111"/>
      <c r="AN20" s="27"/>
      <c r="AO20" s="27"/>
      <c r="AP20" s="38"/>
      <c r="AQ20" s="25"/>
      <c r="AR20" s="11"/>
      <c r="AS20" s="41" t="s">
        <v>13</v>
      </c>
      <c r="AT20" s="30" t="s">
        <v>82</v>
      </c>
    </row>
    <row r="21" spans="1:46" ht="12.75" customHeight="1" thickBot="1">
      <c r="A21" s="100"/>
      <c r="B21" s="100"/>
      <c r="D21" s="203"/>
      <c r="E21" s="199"/>
      <c r="F21" s="205"/>
      <c r="G21" s="207"/>
      <c r="H21" s="211"/>
      <c r="I21" s="167"/>
      <c r="J21" s="213"/>
      <c r="K21" s="215"/>
      <c r="L21" s="167"/>
      <c r="M21" s="187"/>
      <c r="N21" s="217"/>
      <c r="O21" s="219"/>
      <c r="P21" s="195"/>
      <c r="Q21" s="169"/>
      <c r="R21" s="171"/>
      <c r="S21" s="173"/>
      <c r="T21" s="197"/>
      <c r="U21" s="260"/>
      <c r="V21" s="109"/>
      <c r="W21" s="109"/>
      <c r="X21" s="109"/>
      <c r="Y21" s="109"/>
      <c r="Z21" s="117"/>
      <c r="AA21" s="117"/>
      <c r="AB21" s="117"/>
      <c r="AC21" s="12"/>
      <c r="AD21" s="122"/>
      <c r="AE21" s="13"/>
      <c r="AF21" s="24"/>
      <c r="AG21" s="24"/>
      <c r="AH21" s="44"/>
      <c r="AI21" s="24"/>
      <c r="AJ21" s="114"/>
      <c r="AK21" s="114" t="s">
        <v>87</v>
      </c>
      <c r="AL21" s="24"/>
      <c r="AM21" s="24"/>
      <c r="AN21" s="24"/>
      <c r="AO21" s="24"/>
      <c r="AP21" s="25"/>
      <c r="AQ21" s="25"/>
      <c r="AR21" s="11"/>
      <c r="AS21" s="43"/>
      <c r="AT21" s="34" t="s">
        <v>90</v>
      </c>
    </row>
    <row r="22" spans="1:46" ht="12.75" customHeight="1" thickTop="1">
      <c r="A22" s="100"/>
      <c r="B22" s="100"/>
      <c r="E22" s="6"/>
      <c r="F22" s="6"/>
      <c r="G22" s="42"/>
      <c r="H22" s="24"/>
      <c r="I22" s="25"/>
      <c r="J22" s="251"/>
      <c r="K22" s="251"/>
      <c r="L22" s="251"/>
      <c r="M22" s="32"/>
      <c r="N22" s="32"/>
      <c r="O22" s="25"/>
      <c r="P22" s="25"/>
      <c r="Q22" s="25"/>
      <c r="R22" s="25"/>
      <c r="S22" s="32"/>
      <c r="T22" s="32"/>
      <c r="U22" s="32"/>
      <c r="V22" s="32"/>
      <c r="W22" s="32"/>
      <c r="X22" s="32"/>
      <c r="Y22" s="32"/>
      <c r="Z22" s="34"/>
      <c r="AA22" s="34"/>
      <c r="AB22" s="119"/>
      <c r="AC22" s="49"/>
      <c r="AD22" s="123"/>
      <c r="AE22" s="65"/>
      <c r="AF22" s="70"/>
      <c r="AG22" s="70"/>
      <c r="AH22" s="71"/>
      <c r="AI22" s="124"/>
      <c r="AJ22" s="24"/>
      <c r="AK22" s="114"/>
      <c r="AL22" s="32"/>
      <c r="AM22" s="32"/>
      <c r="AN22" s="25"/>
      <c r="AO22" s="25"/>
      <c r="AP22" s="25"/>
      <c r="AQ22" s="25"/>
      <c r="AR22" s="11"/>
      <c r="AS22" s="67"/>
      <c r="AT22" s="104"/>
    </row>
    <row r="23" spans="1:46" ht="12.75" customHeight="1" thickBot="1">
      <c r="A23" s="101">
        <v>11</v>
      </c>
      <c r="B23" s="102" t="s">
        <v>144</v>
      </c>
      <c r="D23" s="51"/>
      <c r="E23" s="52"/>
      <c r="F23" s="53"/>
      <c r="G23" s="242" t="s">
        <v>3</v>
      </c>
      <c r="H23" s="192"/>
      <c r="I23" s="193"/>
      <c r="J23" s="191" t="s">
        <v>5</v>
      </c>
      <c r="K23" s="192"/>
      <c r="L23" s="193"/>
      <c r="M23" s="191" t="s">
        <v>7</v>
      </c>
      <c r="N23" s="192"/>
      <c r="O23" s="241"/>
      <c r="P23" s="242" t="s">
        <v>26</v>
      </c>
      <c r="Q23" s="192"/>
      <c r="R23" s="193"/>
      <c r="S23" s="10" t="s">
        <v>16</v>
      </c>
      <c r="T23" s="9"/>
      <c r="U23" s="9"/>
      <c r="V23" s="12"/>
      <c r="W23" s="12"/>
      <c r="X23" s="12"/>
      <c r="Y23" s="12"/>
      <c r="Z23" s="14"/>
      <c r="AA23" s="14"/>
      <c r="AB23" s="14"/>
      <c r="AC23" s="49"/>
      <c r="AD23" s="123"/>
      <c r="AE23" s="125"/>
      <c r="AF23" s="66"/>
      <c r="AG23" s="66"/>
      <c r="AH23" s="66"/>
      <c r="AI23" s="66"/>
      <c r="AJ23" s="114"/>
      <c r="AK23" s="24"/>
      <c r="AL23" s="24"/>
      <c r="AM23" s="24"/>
      <c r="AN23" s="24"/>
      <c r="AO23" s="24"/>
      <c r="AP23" s="25"/>
      <c r="AQ23" s="25"/>
      <c r="AR23" s="11"/>
      <c r="AS23" s="12"/>
      <c r="AT23" s="14"/>
    </row>
    <row r="24" spans="1:46" ht="12.75" customHeight="1" thickBot="1" thickTop="1">
      <c r="A24" s="105"/>
      <c r="B24" s="106"/>
      <c r="C24" s="107"/>
      <c r="D24" s="243"/>
      <c r="E24" s="188" t="s">
        <v>224</v>
      </c>
      <c r="F24" s="244" t="s">
        <v>3</v>
      </c>
      <c r="G24" s="245"/>
      <c r="H24" s="247"/>
      <c r="I24" s="249"/>
      <c r="J24" s="237">
        <v>21</v>
      </c>
      <c r="K24" s="168" t="s">
        <v>27</v>
      </c>
      <c r="L24" s="236">
        <v>6</v>
      </c>
      <c r="M24" s="237">
        <v>21</v>
      </c>
      <c r="N24" s="168" t="s">
        <v>27</v>
      </c>
      <c r="O24" s="238">
        <v>8</v>
      </c>
      <c r="P24" s="239">
        <f>J24+M24</f>
        <v>42</v>
      </c>
      <c r="Q24" s="240" t="s">
        <v>27</v>
      </c>
      <c r="R24" s="226">
        <f>L24+O24</f>
        <v>14</v>
      </c>
      <c r="S24" s="227" t="s">
        <v>30</v>
      </c>
      <c r="T24" s="201" t="s">
        <v>4</v>
      </c>
      <c r="U24" s="259" t="s">
        <v>80</v>
      </c>
      <c r="V24" s="108"/>
      <c r="W24" s="109"/>
      <c r="X24" s="109"/>
      <c r="Y24" s="252" t="str">
        <f>U26</f>
        <v>Končoková Denisa</v>
      </c>
      <c r="Z24" s="253"/>
      <c r="AA24" s="253"/>
      <c r="AB24" s="253"/>
      <c r="AC24" s="253"/>
      <c r="AD24" s="253"/>
      <c r="AE24" s="253"/>
      <c r="AF24" s="66"/>
      <c r="AG24" s="66"/>
      <c r="AH24" s="66"/>
      <c r="AI24" s="126"/>
      <c r="AJ24" s="110" t="s">
        <v>146</v>
      </c>
      <c r="AK24" s="110"/>
      <c r="AL24" s="111"/>
      <c r="AM24" s="111"/>
      <c r="AN24" s="27"/>
      <c r="AO24" s="27"/>
      <c r="AP24" s="27"/>
      <c r="AQ24" s="25"/>
      <c r="AR24" s="11"/>
      <c r="AS24" s="29" t="s">
        <v>14</v>
      </c>
      <c r="AT24" s="30" t="s">
        <v>146</v>
      </c>
    </row>
    <row r="25" spans="1:46" ht="12.75" customHeight="1">
      <c r="A25" s="101">
        <v>14</v>
      </c>
      <c r="B25" s="112" t="s">
        <v>80</v>
      </c>
      <c r="D25" s="220"/>
      <c r="E25" s="189"/>
      <c r="F25" s="221"/>
      <c r="G25" s="246"/>
      <c r="H25" s="248"/>
      <c r="I25" s="250"/>
      <c r="J25" s="225"/>
      <c r="K25" s="166"/>
      <c r="L25" s="229"/>
      <c r="M25" s="225"/>
      <c r="N25" s="166"/>
      <c r="O25" s="233"/>
      <c r="P25" s="234"/>
      <c r="Q25" s="235"/>
      <c r="R25" s="208"/>
      <c r="S25" s="209"/>
      <c r="T25" s="200"/>
      <c r="U25" s="258"/>
      <c r="V25" s="109"/>
      <c r="W25" s="109"/>
      <c r="X25" s="109"/>
      <c r="Y25" s="113"/>
      <c r="Z25" s="98"/>
      <c r="AA25" s="98"/>
      <c r="AB25" s="98"/>
      <c r="AC25" s="18"/>
      <c r="AD25" s="69"/>
      <c r="AE25" s="36"/>
      <c r="AF25" s="66"/>
      <c r="AG25" s="66"/>
      <c r="AH25" s="66"/>
      <c r="AI25" s="126"/>
      <c r="AJ25" s="114"/>
      <c r="AK25" s="114" t="s">
        <v>43</v>
      </c>
      <c r="AL25" s="24"/>
      <c r="AM25" s="24"/>
      <c r="AN25" s="24"/>
      <c r="AO25" s="24"/>
      <c r="AP25" s="33"/>
      <c r="AQ25" s="25"/>
      <c r="AR25" s="11"/>
      <c r="AS25" s="37"/>
      <c r="AT25" s="34" t="s">
        <v>62</v>
      </c>
    </row>
    <row r="26" spans="1:46" ht="12.75" customHeight="1" thickBot="1">
      <c r="A26" s="100"/>
      <c r="B26" s="100"/>
      <c r="D26" s="202" t="s">
        <v>86</v>
      </c>
      <c r="E26" s="198" t="s">
        <v>81</v>
      </c>
      <c r="F26" s="204" t="s">
        <v>5</v>
      </c>
      <c r="G26" s="206">
        <f>L24</f>
        <v>6</v>
      </c>
      <c r="H26" s="210" t="s">
        <v>27</v>
      </c>
      <c r="I26" s="174">
        <f>J24</f>
        <v>21</v>
      </c>
      <c r="J26" s="186"/>
      <c r="K26" s="216"/>
      <c r="L26" s="223"/>
      <c r="M26" s="212">
        <v>21</v>
      </c>
      <c r="N26" s="214" t="s">
        <v>27</v>
      </c>
      <c r="O26" s="232">
        <v>8</v>
      </c>
      <c r="P26" s="194">
        <f>G26+M26</f>
        <v>27</v>
      </c>
      <c r="Q26" s="196" t="s">
        <v>27</v>
      </c>
      <c r="R26" s="170">
        <f>I26+O26</f>
        <v>29</v>
      </c>
      <c r="S26" s="172" t="s">
        <v>84</v>
      </c>
      <c r="T26" s="165" t="s">
        <v>6</v>
      </c>
      <c r="U26" s="257" t="s">
        <v>81</v>
      </c>
      <c r="V26" s="108"/>
      <c r="W26" s="109"/>
      <c r="X26" s="109"/>
      <c r="Y26" s="252" t="str">
        <f>U34</f>
        <v>Kelblová Natálie</v>
      </c>
      <c r="Z26" s="253"/>
      <c r="AA26" s="253"/>
      <c r="AB26" s="253"/>
      <c r="AC26" s="253"/>
      <c r="AD26" s="253"/>
      <c r="AE26" s="254"/>
      <c r="AF26" s="127"/>
      <c r="AG26" s="127"/>
      <c r="AH26" s="126"/>
      <c r="AI26" s="126"/>
      <c r="AJ26" s="110" t="s">
        <v>173</v>
      </c>
      <c r="AK26" s="116"/>
      <c r="AL26" s="111"/>
      <c r="AM26" s="111"/>
      <c r="AN26" s="27"/>
      <c r="AO26" s="27"/>
      <c r="AP26" s="38"/>
      <c r="AQ26" s="25"/>
      <c r="AR26" s="11"/>
      <c r="AS26" s="41" t="s">
        <v>15</v>
      </c>
      <c r="AT26" s="30" t="s">
        <v>173</v>
      </c>
    </row>
    <row r="27" spans="1:46" ht="12.75" customHeight="1">
      <c r="A27" s="100"/>
      <c r="B27" s="100"/>
      <c r="D27" s="220"/>
      <c r="E27" s="189"/>
      <c r="F27" s="221"/>
      <c r="G27" s="222"/>
      <c r="H27" s="228"/>
      <c r="I27" s="229"/>
      <c r="J27" s="230"/>
      <c r="K27" s="231"/>
      <c r="L27" s="224"/>
      <c r="M27" s="225"/>
      <c r="N27" s="166"/>
      <c r="O27" s="233"/>
      <c r="P27" s="234"/>
      <c r="Q27" s="235"/>
      <c r="R27" s="208"/>
      <c r="S27" s="209"/>
      <c r="T27" s="200"/>
      <c r="U27" s="258"/>
      <c r="V27" s="109"/>
      <c r="W27" s="109"/>
      <c r="X27" s="109"/>
      <c r="Y27" s="109"/>
      <c r="Z27" s="117"/>
      <c r="AA27" s="117"/>
      <c r="AB27" s="117"/>
      <c r="AC27" s="12"/>
      <c r="AD27" s="103"/>
      <c r="AE27" s="13"/>
      <c r="AF27" s="127"/>
      <c r="AG27" s="127"/>
      <c r="AH27" s="126"/>
      <c r="AI27" s="126"/>
      <c r="AJ27" s="114"/>
      <c r="AK27" s="114" t="s">
        <v>88</v>
      </c>
      <c r="AL27" s="24"/>
      <c r="AM27" s="24"/>
      <c r="AN27" s="24"/>
      <c r="AO27" s="24"/>
      <c r="AP27" s="25"/>
      <c r="AQ27" s="25"/>
      <c r="AR27" s="11"/>
      <c r="AS27" s="43"/>
      <c r="AT27" s="34" t="s">
        <v>63</v>
      </c>
    </row>
    <row r="28" spans="1:46" ht="12.75" customHeight="1">
      <c r="A28" s="100"/>
      <c r="B28" s="100"/>
      <c r="D28" s="202" t="s">
        <v>32</v>
      </c>
      <c r="E28" s="198" t="s">
        <v>140</v>
      </c>
      <c r="F28" s="204" t="s">
        <v>7</v>
      </c>
      <c r="G28" s="206">
        <f>O24</f>
        <v>8</v>
      </c>
      <c r="H28" s="210" t="s">
        <v>27</v>
      </c>
      <c r="I28" s="174">
        <f>M24</f>
        <v>21</v>
      </c>
      <c r="J28" s="212">
        <f>O26</f>
        <v>8</v>
      </c>
      <c r="K28" s="214" t="s">
        <v>27</v>
      </c>
      <c r="L28" s="174">
        <f>M26</f>
        <v>21</v>
      </c>
      <c r="M28" s="186"/>
      <c r="N28" s="216"/>
      <c r="O28" s="218"/>
      <c r="P28" s="194">
        <f>G28+J28</f>
        <v>16</v>
      </c>
      <c r="Q28" s="196" t="s">
        <v>27</v>
      </c>
      <c r="R28" s="170">
        <f>I28+L28</f>
        <v>42</v>
      </c>
      <c r="S28" s="172" t="s">
        <v>85</v>
      </c>
      <c r="T28" s="165" t="s">
        <v>8</v>
      </c>
      <c r="U28" s="257" t="s">
        <v>140</v>
      </c>
      <c r="V28" s="108"/>
      <c r="W28" s="109"/>
      <c r="X28" s="109"/>
      <c r="Y28" s="252" t="str">
        <f>U12</f>
        <v>Malečová Lucie</v>
      </c>
      <c r="Z28" s="253"/>
      <c r="AA28" s="253"/>
      <c r="AB28" s="253"/>
      <c r="AC28" s="253"/>
      <c r="AD28" s="253"/>
      <c r="AE28" s="253"/>
      <c r="AF28" s="127"/>
      <c r="AG28" s="127"/>
      <c r="AH28" s="126"/>
      <c r="AI28" s="126"/>
      <c r="AJ28" s="24"/>
      <c r="AK28" s="24"/>
      <c r="AL28" s="32"/>
      <c r="AM28" s="32"/>
      <c r="AN28" s="25"/>
      <c r="AO28" s="25"/>
      <c r="AP28" s="25"/>
      <c r="AQ28" s="25"/>
      <c r="AR28" s="11"/>
      <c r="AS28" s="67"/>
      <c r="AT28" s="104"/>
    </row>
    <row r="29" spans="1:46" ht="12.75" customHeight="1" thickBot="1">
      <c r="A29" s="100"/>
      <c r="B29" s="100"/>
      <c r="D29" s="203"/>
      <c r="E29" s="199"/>
      <c r="F29" s="205"/>
      <c r="G29" s="207"/>
      <c r="H29" s="211"/>
      <c r="I29" s="167"/>
      <c r="J29" s="213"/>
      <c r="K29" s="215"/>
      <c r="L29" s="167"/>
      <c r="M29" s="187"/>
      <c r="N29" s="217"/>
      <c r="O29" s="219"/>
      <c r="P29" s="195"/>
      <c r="Q29" s="169"/>
      <c r="R29" s="171"/>
      <c r="S29" s="173"/>
      <c r="T29" s="197"/>
      <c r="U29" s="260"/>
      <c r="V29" s="109"/>
      <c r="W29" s="109"/>
      <c r="X29" s="109"/>
      <c r="Y29" s="109"/>
      <c r="Z29" s="117"/>
      <c r="AA29" s="117"/>
      <c r="AB29" s="117"/>
      <c r="AC29" s="12"/>
      <c r="AD29" s="122"/>
      <c r="AE29" s="120"/>
      <c r="AF29" s="127"/>
      <c r="AG29" s="127"/>
      <c r="AH29" s="126"/>
      <c r="AI29" s="126"/>
      <c r="AJ29" s="110" t="s">
        <v>93</v>
      </c>
      <c r="AK29" s="110"/>
      <c r="AL29" s="111"/>
      <c r="AM29" s="111"/>
      <c r="AN29" s="27"/>
      <c r="AO29" s="27"/>
      <c r="AP29" s="27"/>
      <c r="AQ29" s="25"/>
      <c r="AR29" s="11"/>
      <c r="AS29" s="29" t="s">
        <v>17</v>
      </c>
      <c r="AT29" s="30" t="s">
        <v>143</v>
      </c>
    </row>
    <row r="30" spans="1:46" ht="12.75" customHeight="1" thickTop="1">
      <c r="A30" s="100"/>
      <c r="B30" s="100"/>
      <c r="E30" s="6"/>
      <c r="F30" s="6"/>
      <c r="G30" s="42"/>
      <c r="H30" s="24"/>
      <c r="I30" s="25"/>
      <c r="J30" s="251"/>
      <c r="K30" s="251"/>
      <c r="L30" s="251"/>
      <c r="M30" s="32"/>
      <c r="N30" s="32"/>
      <c r="O30" s="25"/>
      <c r="P30" s="25"/>
      <c r="Q30" s="25"/>
      <c r="R30" s="25"/>
      <c r="S30" s="32"/>
      <c r="T30" s="32"/>
      <c r="U30" s="32"/>
      <c r="V30" s="32"/>
      <c r="W30" s="32"/>
      <c r="X30" s="32"/>
      <c r="Y30" s="32"/>
      <c r="Z30" s="119"/>
      <c r="AA30" s="119"/>
      <c r="AB30" s="119"/>
      <c r="AC30" s="12"/>
      <c r="AD30" s="103"/>
      <c r="AE30" s="68"/>
      <c r="AF30" s="24"/>
      <c r="AG30" s="24"/>
      <c r="AH30" s="25"/>
      <c r="AI30" s="114"/>
      <c r="AJ30" s="114"/>
      <c r="AK30" s="114" t="s">
        <v>34</v>
      </c>
      <c r="AL30" s="24"/>
      <c r="AM30" s="24"/>
      <c r="AN30" s="24"/>
      <c r="AO30" s="24"/>
      <c r="AP30" s="33"/>
      <c r="AQ30" s="25"/>
      <c r="AR30" s="11"/>
      <c r="AS30" s="37"/>
      <c r="AT30" s="34" t="s">
        <v>89</v>
      </c>
    </row>
    <row r="31" spans="1:46" ht="12.75" customHeight="1" thickBot="1">
      <c r="A31" s="100"/>
      <c r="B31" s="100"/>
      <c r="D31" s="51"/>
      <c r="E31" s="52"/>
      <c r="F31" s="53"/>
      <c r="G31" s="242" t="s">
        <v>3</v>
      </c>
      <c r="H31" s="192"/>
      <c r="I31" s="193"/>
      <c r="J31" s="191" t="s">
        <v>5</v>
      </c>
      <c r="K31" s="192"/>
      <c r="L31" s="193"/>
      <c r="M31" s="191" t="s">
        <v>7</v>
      </c>
      <c r="N31" s="192"/>
      <c r="O31" s="241"/>
      <c r="P31" s="242" t="s">
        <v>26</v>
      </c>
      <c r="Q31" s="192"/>
      <c r="R31" s="193"/>
      <c r="S31" s="10" t="s">
        <v>16</v>
      </c>
      <c r="T31" s="9"/>
      <c r="U31" s="9"/>
      <c r="V31" s="12"/>
      <c r="W31" s="12"/>
      <c r="X31" s="12"/>
      <c r="Y31" s="12"/>
      <c r="Z31" s="14"/>
      <c r="AA31" s="14"/>
      <c r="AB31" s="14"/>
      <c r="AC31" s="12"/>
      <c r="AD31" s="103"/>
      <c r="AE31" s="120"/>
      <c r="AF31" s="24"/>
      <c r="AG31" s="24"/>
      <c r="AH31" s="25"/>
      <c r="AI31" s="24"/>
      <c r="AJ31" s="110" t="s">
        <v>143</v>
      </c>
      <c r="AK31" s="116"/>
      <c r="AL31" s="111"/>
      <c r="AM31" s="111"/>
      <c r="AN31" s="27"/>
      <c r="AO31" s="27"/>
      <c r="AP31" s="38"/>
      <c r="AQ31" s="25"/>
      <c r="AR31" s="11"/>
      <c r="AS31" s="41" t="s">
        <v>18</v>
      </c>
      <c r="AT31" s="30" t="s">
        <v>93</v>
      </c>
    </row>
    <row r="32" spans="1:46" ht="12.75" customHeight="1" thickTop="1">
      <c r="A32" s="100"/>
      <c r="B32" s="100"/>
      <c r="D32" s="243" t="s">
        <v>132</v>
      </c>
      <c r="E32" s="188" t="s">
        <v>173</v>
      </c>
      <c r="F32" s="244" t="s">
        <v>3</v>
      </c>
      <c r="G32" s="245"/>
      <c r="H32" s="247"/>
      <c r="I32" s="249"/>
      <c r="J32" s="237">
        <v>5</v>
      </c>
      <c r="K32" s="168" t="s">
        <v>27</v>
      </c>
      <c r="L32" s="236">
        <v>21</v>
      </c>
      <c r="M32" s="237">
        <v>21</v>
      </c>
      <c r="N32" s="168" t="s">
        <v>27</v>
      </c>
      <c r="O32" s="238">
        <v>15</v>
      </c>
      <c r="P32" s="239">
        <f>J32+M32</f>
        <v>26</v>
      </c>
      <c r="Q32" s="240" t="s">
        <v>27</v>
      </c>
      <c r="R32" s="226">
        <f>L32+O32</f>
        <v>36</v>
      </c>
      <c r="S32" s="227" t="s">
        <v>84</v>
      </c>
      <c r="T32" s="201" t="s">
        <v>4</v>
      </c>
      <c r="U32" s="259" t="s">
        <v>77</v>
      </c>
      <c r="V32" s="108"/>
      <c r="W32" s="109"/>
      <c r="X32" s="109"/>
      <c r="Y32" s="252" t="str">
        <f>U20</f>
        <v>Samohejlová Kateřina</v>
      </c>
      <c r="Z32" s="253"/>
      <c r="AA32" s="253"/>
      <c r="AB32" s="253"/>
      <c r="AC32" s="253"/>
      <c r="AD32" s="253"/>
      <c r="AE32" s="254"/>
      <c r="AF32" s="24"/>
      <c r="AG32" s="24"/>
      <c r="AH32" s="25"/>
      <c r="AI32" s="114"/>
      <c r="AJ32" s="114"/>
      <c r="AK32" s="114" t="s">
        <v>62</v>
      </c>
      <c r="AL32" s="24"/>
      <c r="AM32" s="24"/>
      <c r="AN32" s="24"/>
      <c r="AO32" s="24"/>
      <c r="AP32" s="25"/>
      <c r="AQ32" s="25"/>
      <c r="AR32" s="11"/>
      <c r="AS32" s="43"/>
      <c r="AT32" s="34" t="s">
        <v>90</v>
      </c>
    </row>
    <row r="33" spans="1:46" ht="12.75" customHeight="1">
      <c r="A33" s="100"/>
      <c r="B33" s="100"/>
      <c r="D33" s="220"/>
      <c r="E33" s="189"/>
      <c r="F33" s="221"/>
      <c r="G33" s="246"/>
      <c r="H33" s="248"/>
      <c r="I33" s="250"/>
      <c r="J33" s="225"/>
      <c r="K33" s="166"/>
      <c r="L33" s="229"/>
      <c r="M33" s="225"/>
      <c r="N33" s="166"/>
      <c r="O33" s="233"/>
      <c r="P33" s="234"/>
      <c r="Q33" s="235"/>
      <c r="R33" s="208"/>
      <c r="S33" s="209"/>
      <c r="T33" s="200"/>
      <c r="U33" s="258"/>
      <c r="V33" s="109"/>
      <c r="W33" s="109"/>
      <c r="X33" s="109"/>
      <c r="Y33" s="109"/>
      <c r="Z33" s="117"/>
      <c r="AA33" s="117"/>
      <c r="AB33" s="117"/>
      <c r="AC33" s="12"/>
      <c r="AD33" s="103"/>
      <c r="AE33" s="13"/>
      <c r="AF33" s="24"/>
      <c r="AG33" s="24"/>
      <c r="AH33" s="24"/>
      <c r="AI33" s="24"/>
      <c r="AJ33" s="114"/>
      <c r="AK33" s="114"/>
      <c r="AL33" s="24"/>
      <c r="AM33" s="24"/>
      <c r="AN33" s="24"/>
      <c r="AO33" s="24"/>
      <c r="AP33" s="25"/>
      <c r="AQ33" s="25"/>
      <c r="AR33" s="11"/>
      <c r="AS33" s="121"/>
      <c r="AT33" s="119"/>
    </row>
    <row r="34" spans="1:46" ht="12.75" customHeight="1" thickBot="1">
      <c r="A34" s="100"/>
      <c r="B34" s="100"/>
      <c r="D34" s="202" t="s">
        <v>30</v>
      </c>
      <c r="E34" s="198" t="s">
        <v>77</v>
      </c>
      <c r="F34" s="204" t="s">
        <v>5</v>
      </c>
      <c r="G34" s="206">
        <f>L32</f>
        <v>21</v>
      </c>
      <c r="H34" s="210" t="s">
        <v>27</v>
      </c>
      <c r="I34" s="174">
        <f>J32</f>
        <v>5</v>
      </c>
      <c r="J34" s="186"/>
      <c r="K34" s="216"/>
      <c r="L34" s="223"/>
      <c r="M34" s="212">
        <v>21</v>
      </c>
      <c r="N34" s="214" t="s">
        <v>27</v>
      </c>
      <c r="O34" s="232">
        <v>4</v>
      </c>
      <c r="P34" s="194">
        <f>G34+M34</f>
        <v>42</v>
      </c>
      <c r="Q34" s="196" t="s">
        <v>27</v>
      </c>
      <c r="R34" s="170">
        <f>I34+O34</f>
        <v>9</v>
      </c>
      <c r="S34" s="172" t="s">
        <v>30</v>
      </c>
      <c r="T34" s="165" t="s">
        <v>6</v>
      </c>
      <c r="U34" s="257" t="s">
        <v>173</v>
      </c>
      <c r="V34" s="108"/>
      <c r="W34" s="109"/>
      <c r="X34" s="109"/>
      <c r="Y34" s="252" t="str">
        <f>U28</f>
        <v>Valhová Tereza</v>
      </c>
      <c r="Z34" s="253"/>
      <c r="AA34" s="253"/>
      <c r="AB34" s="253"/>
      <c r="AC34" s="253"/>
      <c r="AD34" s="253"/>
      <c r="AE34" s="253"/>
      <c r="AF34" s="24"/>
      <c r="AG34" s="24"/>
      <c r="AH34" s="24"/>
      <c r="AI34" s="114"/>
      <c r="AJ34" s="110" t="s">
        <v>175</v>
      </c>
      <c r="AK34" s="110"/>
      <c r="AL34" s="111"/>
      <c r="AM34" s="111"/>
      <c r="AN34" s="27"/>
      <c r="AO34" s="27"/>
      <c r="AP34" s="27"/>
      <c r="AQ34" s="25"/>
      <c r="AR34" s="11"/>
      <c r="AS34" s="29" t="s">
        <v>19</v>
      </c>
      <c r="AT34" s="30" t="s">
        <v>140</v>
      </c>
    </row>
    <row r="35" spans="1:46" ht="12.75" customHeight="1">
      <c r="A35" s="101">
        <v>10</v>
      </c>
      <c r="B35" s="102" t="s">
        <v>143</v>
      </c>
      <c r="D35" s="220"/>
      <c r="E35" s="189"/>
      <c r="F35" s="221"/>
      <c r="G35" s="222"/>
      <c r="H35" s="228"/>
      <c r="I35" s="229"/>
      <c r="J35" s="230"/>
      <c r="K35" s="231"/>
      <c r="L35" s="224"/>
      <c r="M35" s="225"/>
      <c r="N35" s="166"/>
      <c r="O35" s="233"/>
      <c r="P35" s="234"/>
      <c r="Q35" s="235"/>
      <c r="R35" s="208"/>
      <c r="S35" s="209"/>
      <c r="T35" s="200"/>
      <c r="U35" s="258"/>
      <c r="V35" s="109"/>
      <c r="W35" s="109"/>
      <c r="X35" s="109"/>
      <c r="Y35" s="113"/>
      <c r="Z35" s="98"/>
      <c r="AA35" s="98"/>
      <c r="AB35" s="98"/>
      <c r="AC35" s="18"/>
      <c r="AD35" s="69"/>
      <c r="AE35" s="36"/>
      <c r="AF35" s="24"/>
      <c r="AG35" s="24"/>
      <c r="AH35" s="24"/>
      <c r="AI35" s="24"/>
      <c r="AJ35" s="114"/>
      <c r="AK35" s="114" t="s">
        <v>41</v>
      </c>
      <c r="AL35" s="24"/>
      <c r="AM35" s="24"/>
      <c r="AN35" s="24"/>
      <c r="AO35" s="24"/>
      <c r="AP35" s="33"/>
      <c r="AQ35" s="25"/>
      <c r="AR35" s="11"/>
      <c r="AS35" s="37"/>
      <c r="AT35" s="34" t="s">
        <v>64</v>
      </c>
    </row>
    <row r="36" spans="1:46" ht="12.75" customHeight="1" thickBot="1">
      <c r="A36" s="105"/>
      <c r="B36" s="106"/>
      <c r="C36" s="107"/>
      <c r="D36" s="202"/>
      <c r="E36" s="198" t="s">
        <v>225</v>
      </c>
      <c r="F36" s="204" t="s">
        <v>7</v>
      </c>
      <c r="G36" s="206">
        <f>O32</f>
        <v>15</v>
      </c>
      <c r="H36" s="210" t="s">
        <v>27</v>
      </c>
      <c r="I36" s="174">
        <f>M32</f>
        <v>21</v>
      </c>
      <c r="J36" s="212">
        <f>O34</f>
        <v>4</v>
      </c>
      <c r="K36" s="214" t="s">
        <v>27</v>
      </c>
      <c r="L36" s="174">
        <f>M34</f>
        <v>21</v>
      </c>
      <c r="M36" s="186"/>
      <c r="N36" s="216"/>
      <c r="O36" s="218"/>
      <c r="P36" s="194">
        <f>G36+J36</f>
        <v>19</v>
      </c>
      <c r="Q36" s="196" t="s">
        <v>27</v>
      </c>
      <c r="R36" s="170">
        <f>I36+L36</f>
        <v>42</v>
      </c>
      <c r="S36" s="172" t="s">
        <v>85</v>
      </c>
      <c r="T36" s="165" t="s">
        <v>8</v>
      </c>
      <c r="U36" s="257" t="s">
        <v>143</v>
      </c>
      <c r="V36" s="108"/>
      <c r="W36" s="109"/>
      <c r="X36" s="109"/>
      <c r="Y36" s="252" t="str">
        <f>U36</f>
        <v>Koblasová Lucie</v>
      </c>
      <c r="Z36" s="253"/>
      <c r="AA36" s="253"/>
      <c r="AB36" s="253"/>
      <c r="AC36" s="253"/>
      <c r="AD36" s="253"/>
      <c r="AE36" s="254"/>
      <c r="AF36" s="24"/>
      <c r="AG36" s="24"/>
      <c r="AH36" s="25"/>
      <c r="AI36" s="114"/>
      <c r="AJ36" s="110" t="s">
        <v>140</v>
      </c>
      <c r="AK36" s="116"/>
      <c r="AL36" s="111"/>
      <c r="AM36" s="111"/>
      <c r="AN36" s="27"/>
      <c r="AO36" s="27"/>
      <c r="AP36" s="38"/>
      <c r="AQ36" s="25"/>
      <c r="AR36" s="11"/>
      <c r="AS36" s="41" t="s">
        <v>94</v>
      </c>
      <c r="AT36" s="30" t="s">
        <v>175</v>
      </c>
    </row>
    <row r="37" spans="1:46" ht="12.75" customHeight="1" thickBot="1">
      <c r="A37" s="101">
        <v>15</v>
      </c>
      <c r="B37" s="112" t="s">
        <v>145</v>
      </c>
      <c r="D37" s="203"/>
      <c r="E37" s="199"/>
      <c r="F37" s="205"/>
      <c r="G37" s="207"/>
      <c r="H37" s="211"/>
      <c r="I37" s="167"/>
      <c r="J37" s="213"/>
      <c r="K37" s="215"/>
      <c r="L37" s="167"/>
      <c r="M37" s="187"/>
      <c r="N37" s="217"/>
      <c r="O37" s="219"/>
      <c r="P37" s="195"/>
      <c r="Q37" s="169"/>
      <c r="R37" s="171"/>
      <c r="S37" s="173"/>
      <c r="T37" s="197"/>
      <c r="U37" s="260"/>
      <c r="V37" s="109"/>
      <c r="W37" s="109"/>
      <c r="X37" s="109"/>
      <c r="Y37" s="109"/>
      <c r="Z37" s="117"/>
      <c r="AA37" s="117"/>
      <c r="AB37" s="117"/>
      <c r="AC37" s="12"/>
      <c r="AD37" s="122"/>
      <c r="AE37" s="13"/>
      <c r="AF37" s="24"/>
      <c r="AG37" s="24"/>
      <c r="AH37" s="44"/>
      <c r="AI37" s="24"/>
      <c r="AJ37" s="114"/>
      <c r="AK37" s="114" t="s">
        <v>63</v>
      </c>
      <c r="AL37" s="24"/>
      <c r="AM37" s="24"/>
      <c r="AN37" s="24"/>
      <c r="AO37" s="24"/>
      <c r="AP37" s="25"/>
      <c r="AQ37" s="25"/>
      <c r="AR37" s="11"/>
      <c r="AS37" s="43"/>
      <c r="AT37" s="34" t="s">
        <v>42</v>
      </c>
    </row>
    <row r="38" spans="1:46" ht="12.75" customHeight="1" thickTop="1">
      <c r="A38" s="100"/>
      <c r="B38" s="100"/>
      <c r="D38" s="56"/>
      <c r="E38" s="57"/>
      <c r="F38" s="56"/>
      <c r="G38" s="58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/>
      <c r="U38" s="61"/>
      <c r="V38" s="61"/>
      <c r="W38" s="61"/>
      <c r="X38" s="61"/>
      <c r="Y38" s="57"/>
      <c r="Z38" s="57"/>
      <c r="AA38" s="57"/>
      <c r="AB38" s="57"/>
      <c r="AC38" s="62"/>
      <c r="AD38" s="63"/>
      <c r="AE38" s="56"/>
      <c r="AF38" s="58"/>
      <c r="AG38" s="58"/>
      <c r="AH38" s="59"/>
      <c r="AI38" s="114"/>
      <c r="AJ38" s="114"/>
      <c r="AK38" s="114"/>
      <c r="AL38" s="59"/>
      <c r="AM38" s="59"/>
      <c r="AN38" s="59"/>
      <c r="AO38" s="59"/>
      <c r="AP38" s="59"/>
      <c r="AQ38" s="59"/>
      <c r="AR38" s="60"/>
      <c r="AS38" s="61"/>
      <c r="AT38" s="34"/>
    </row>
    <row r="39" spans="2:46" ht="13.5" thickBot="1">
      <c r="B39" s="100"/>
      <c r="W39" s="128"/>
      <c r="X39" s="128"/>
      <c r="Y39" s="129"/>
      <c r="Z39" s="242" t="s">
        <v>3</v>
      </c>
      <c r="AA39" s="192"/>
      <c r="AB39" s="192"/>
      <c r="AC39" s="191" t="s">
        <v>5</v>
      </c>
      <c r="AD39" s="192"/>
      <c r="AE39" s="193"/>
      <c r="AF39" s="192" t="s">
        <v>7</v>
      </c>
      <c r="AG39" s="192"/>
      <c r="AH39" s="193"/>
      <c r="AI39" s="191" t="s">
        <v>9</v>
      </c>
      <c r="AJ39" s="192"/>
      <c r="AK39" s="193"/>
      <c r="AL39" s="191" t="s">
        <v>11</v>
      </c>
      <c r="AM39" s="192"/>
      <c r="AN39" s="241"/>
      <c r="AO39" s="242" t="s">
        <v>26</v>
      </c>
      <c r="AP39" s="192"/>
      <c r="AQ39" s="193"/>
      <c r="AR39" s="10" t="s">
        <v>16</v>
      </c>
      <c r="AS39" s="9"/>
      <c r="AT39" s="19"/>
    </row>
    <row r="40" spans="18:46" ht="13.5" thickTop="1">
      <c r="R40" s="261"/>
      <c r="S40" s="261"/>
      <c r="T40" s="11"/>
      <c r="U40" s="264" t="s">
        <v>133</v>
      </c>
      <c r="V40" s="264"/>
      <c r="W40" s="269" t="s">
        <v>141</v>
      </c>
      <c r="X40" s="269"/>
      <c r="Y40" s="268" t="s">
        <v>3</v>
      </c>
      <c r="Z40" s="270"/>
      <c r="AA40" s="274"/>
      <c r="AB40" s="275"/>
      <c r="AC40" s="237">
        <v>14</v>
      </c>
      <c r="AD40" s="168" t="s">
        <v>27</v>
      </c>
      <c r="AE40" s="236">
        <v>21</v>
      </c>
      <c r="AF40" s="237">
        <v>11</v>
      </c>
      <c r="AG40" s="168" t="s">
        <v>27</v>
      </c>
      <c r="AH40" s="236">
        <v>21</v>
      </c>
      <c r="AI40" s="237">
        <v>12</v>
      </c>
      <c r="AJ40" s="168" t="s">
        <v>27</v>
      </c>
      <c r="AK40" s="236">
        <v>21</v>
      </c>
      <c r="AL40" s="237">
        <v>5</v>
      </c>
      <c r="AM40" s="168" t="s">
        <v>27</v>
      </c>
      <c r="AN40" s="238">
        <v>21</v>
      </c>
      <c r="AO40" s="239">
        <f>AC40+AF40+AI40+AL40</f>
        <v>42</v>
      </c>
      <c r="AP40" s="240" t="s">
        <v>27</v>
      </c>
      <c r="AQ40" s="226">
        <f>AE40+AH40+AK40+AN40</f>
        <v>84</v>
      </c>
      <c r="AR40" s="227" t="s">
        <v>85</v>
      </c>
      <c r="AS40" s="201" t="s">
        <v>95</v>
      </c>
      <c r="AT40" s="272" t="s">
        <v>242</v>
      </c>
    </row>
    <row r="41" spans="18:46" ht="12.75">
      <c r="R41" s="11"/>
      <c r="S41" s="11"/>
      <c r="T41" s="11"/>
      <c r="U41" s="130"/>
      <c r="V41" s="130"/>
      <c r="W41" s="267"/>
      <c r="X41" s="267"/>
      <c r="Y41" s="265"/>
      <c r="Z41" s="271"/>
      <c r="AA41" s="231"/>
      <c r="AB41" s="224"/>
      <c r="AC41" s="225"/>
      <c r="AD41" s="166"/>
      <c r="AE41" s="229"/>
      <c r="AF41" s="225"/>
      <c r="AG41" s="166"/>
      <c r="AH41" s="229"/>
      <c r="AI41" s="225"/>
      <c r="AJ41" s="166"/>
      <c r="AK41" s="229"/>
      <c r="AL41" s="225"/>
      <c r="AM41" s="166"/>
      <c r="AN41" s="233"/>
      <c r="AO41" s="234"/>
      <c r="AP41" s="235"/>
      <c r="AQ41" s="208"/>
      <c r="AR41" s="209"/>
      <c r="AS41" s="200"/>
      <c r="AT41" s="273"/>
    </row>
    <row r="42" spans="18:46" ht="12.75">
      <c r="R42" s="261"/>
      <c r="S42" s="261"/>
      <c r="T42" s="11"/>
      <c r="U42" s="264" t="s">
        <v>134</v>
      </c>
      <c r="V42" s="264"/>
      <c r="W42" s="266" t="s">
        <v>142</v>
      </c>
      <c r="X42" s="266"/>
      <c r="Y42" s="262" t="s">
        <v>5</v>
      </c>
      <c r="Z42" s="290">
        <f>AE40</f>
        <v>21</v>
      </c>
      <c r="AA42" s="214" t="s">
        <v>27</v>
      </c>
      <c r="AB42" s="174">
        <f>AC40</f>
        <v>14</v>
      </c>
      <c r="AC42" s="277"/>
      <c r="AD42" s="274"/>
      <c r="AE42" s="275"/>
      <c r="AF42" s="212">
        <v>19</v>
      </c>
      <c r="AG42" s="214" t="s">
        <v>27</v>
      </c>
      <c r="AH42" s="174">
        <v>21</v>
      </c>
      <c r="AI42" s="212">
        <v>15</v>
      </c>
      <c r="AJ42" s="214" t="s">
        <v>27</v>
      </c>
      <c r="AK42" s="174">
        <v>21</v>
      </c>
      <c r="AL42" s="212">
        <v>16</v>
      </c>
      <c r="AM42" s="214" t="s">
        <v>27</v>
      </c>
      <c r="AN42" s="232">
        <v>21</v>
      </c>
      <c r="AO42" s="194">
        <f>Z42+AF42+AI42+AL42</f>
        <v>71</v>
      </c>
      <c r="AP42" s="196" t="s">
        <v>27</v>
      </c>
      <c r="AQ42" s="170">
        <f>AB42+AH42+AK42+AN42</f>
        <v>77</v>
      </c>
      <c r="AR42" s="172" t="s">
        <v>84</v>
      </c>
      <c r="AS42" s="165" t="s">
        <v>96</v>
      </c>
      <c r="AT42" s="276" t="s">
        <v>145</v>
      </c>
    </row>
    <row r="43" spans="18:46" ht="12.75">
      <c r="R43" s="11"/>
      <c r="S43" s="11"/>
      <c r="T43" s="11"/>
      <c r="U43" s="130"/>
      <c r="V43" s="130"/>
      <c r="W43" s="267"/>
      <c r="X43" s="267"/>
      <c r="Y43" s="265"/>
      <c r="Z43" s="291"/>
      <c r="AA43" s="166"/>
      <c r="AB43" s="229"/>
      <c r="AC43" s="230"/>
      <c r="AD43" s="231"/>
      <c r="AE43" s="224"/>
      <c r="AF43" s="225"/>
      <c r="AG43" s="166"/>
      <c r="AH43" s="229"/>
      <c r="AI43" s="225"/>
      <c r="AJ43" s="166"/>
      <c r="AK43" s="229"/>
      <c r="AL43" s="225"/>
      <c r="AM43" s="166"/>
      <c r="AN43" s="233"/>
      <c r="AO43" s="234"/>
      <c r="AP43" s="235"/>
      <c r="AQ43" s="208"/>
      <c r="AR43" s="209"/>
      <c r="AS43" s="200"/>
      <c r="AT43" s="273"/>
    </row>
    <row r="44" spans="18:46" ht="12.75">
      <c r="R44" s="261"/>
      <c r="S44" s="261"/>
      <c r="T44" s="11"/>
      <c r="U44" s="264" t="s">
        <v>135</v>
      </c>
      <c r="V44" s="264"/>
      <c r="W44" s="266" t="s">
        <v>145</v>
      </c>
      <c r="X44" s="266"/>
      <c r="Y44" s="262" t="s">
        <v>7</v>
      </c>
      <c r="Z44" s="290">
        <f>AH40</f>
        <v>21</v>
      </c>
      <c r="AA44" s="214" t="s">
        <v>27</v>
      </c>
      <c r="AB44" s="174">
        <f>AF40</f>
        <v>11</v>
      </c>
      <c r="AC44" s="212">
        <f>AH42</f>
        <v>21</v>
      </c>
      <c r="AD44" s="214" t="s">
        <v>27</v>
      </c>
      <c r="AE44" s="174">
        <f>AF42</f>
        <v>19</v>
      </c>
      <c r="AF44" s="277"/>
      <c r="AG44" s="274"/>
      <c r="AH44" s="275"/>
      <c r="AI44" s="212">
        <v>21</v>
      </c>
      <c r="AJ44" s="214" t="s">
        <v>27</v>
      </c>
      <c r="AK44" s="174">
        <v>18</v>
      </c>
      <c r="AL44" s="278">
        <v>17</v>
      </c>
      <c r="AM44" s="279" t="s">
        <v>27</v>
      </c>
      <c r="AN44" s="280">
        <v>21</v>
      </c>
      <c r="AO44" s="194">
        <f>Z44+AC44+AI44+AL44</f>
        <v>80</v>
      </c>
      <c r="AP44" s="196" t="s">
        <v>27</v>
      </c>
      <c r="AQ44" s="170">
        <f>AB44+AE44+AK44+AN44</f>
        <v>69</v>
      </c>
      <c r="AR44" s="172" t="s">
        <v>86</v>
      </c>
      <c r="AS44" s="165" t="s">
        <v>97</v>
      </c>
      <c r="AT44" s="276" t="s">
        <v>144</v>
      </c>
    </row>
    <row r="45" spans="18:46" ht="12.75">
      <c r="R45" s="11"/>
      <c r="S45" s="11"/>
      <c r="T45" s="11"/>
      <c r="U45" s="130"/>
      <c r="V45" s="130"/>
      <c r="W45" s="267"/>
      <c r="X45" s="267"/>
      <c r="Y45" s="265"/>
      <c r="Z45" s="291"/>
      <c r="AA45" s="166"/>
      <c r="AB45" s="229"/>
      <c r="AC45" s="225"/>
      <c r="AD45" s="166"/>
      <c r="AE45" s="229"/>
      <c r="AF45" s="230"/>
      <c r="AG45" s="231"/>
      <c r="AH45" s="224"/>
      <c r="AI45" s="225"/>
      <c r="AJ45" s="166"/>
      <c r="AK45" s="229"/>
      <c r="AL45" s="225"/>
      <c r="AM45" s="166"/>
      <c r="AN45" s="233"/>
      <c r="AO45" s="234"/>
      <c r="AP45" s="235"/>
      <c r="AQ45" s="208"/>
      <c r="AR45" s="209"/>
      <c r="AS45" s="200"/>
      <c r="AT45" s="273"/>
    </row>
    <row r="46" spans="18:46" ht="12.75">
      <c r="R46" s="261"/>
      <c r="S46" s="261"/>
      <c r="T46" s="11"/>
      <c r="U46" s="264" t="s">
        <v>136</v>
      </c>
      <c r="V46" s="264"/>
      <c r="W46" s="266" t="s">
        <v>144</v>
      </c>
      <c r="X46" s="266"/>
      <c r="Y46" s="262" t="s">
        <v>9</v>
      </c>
      <c r="Z46" s="292">
        <f>AK40</f>
        <v>21</v>
      </c>
      <c r="AA46" s="281" t="s">
        <v>27</v>
      </c>
      <c r="AB46" s="282">
        <f>AI40</f>
        <v>12</v>
      </c>
      <c r="AC46" s="212">
        <f>AK42</f>
        <v>21</v>
      </c>
      <c r="AD46" s="214" t="s">
        <v>27</v>
      </c>
      <c r="AE46" s="174">
        <f>AI42</f>
        <v>15</v>
      </c>
      <c r="AF46" s="281">
        <f>AK44</f>
        <v>18</v>
      </c>
      <c r="AG46" s="281" t="s">
        <v>27</v>
      </c>
      <c r="AH46" s="282">
        <f>AI44</f>
        <v>21</v>
      </c>
      <c r="AI46" s="277"/>
      <c r="AJ46" s="274"/>
      <c r="AK46" s="275"/>
      <c r="AL46" s="278">
        <v>13</v>
      </c>
      <c r="AM46" s="279" t="s">
        <v>27</v>
      </c>
      <c r="AN46" s="280">
        <v>21</v>
      </c>
      <c r="AO46" s="287">
        <f>Z46+AC46+AF46+AL46</f>
        <v>73</v>
      </c>
      <c r="AP46" s="288" t="s">
        <v>27</v>
      </c>
      <c r="AQ46" s="283">
        <f>AB46+AE46+AH46+AN46</f>
        <v>69</v>
      </c>
      <c r="AR46" s="284" t="s">
        <v>30</v>
      </c>
      <c r="AS46" s="285" t="s">
        <v>103</v>
      </c>
      <c r="AT46" s="286" t="s">
        <v>142</v>
      </c>
    </row>
    <row r="47" spans="18:46" ht="12.75">
      <c r="R47" s="11"/>
      <c r="S47" s="11"/>
      <c r="T47" s="11"/>
      <c r="U47" s="130"/>
      <c r="V47" s="130"/>
      <c r="W47" s="267"/>
      <c r="X47" s="267"/>
      <c r="Y47" s="265"/>
      <c r="Z47" s="222"/>
      <c r="AA47" s="228"/>
      <c r="AB47" s="229"/>
      <c r="AC47" s="225"/>
      <c r="AD47" s="166"/>
      <c r="AE47" s="229"/>
      <c r="AF47" s="228"/>
      <c r="AG47" s="228"/>
      <c r="AH47" s="229"/>
      <c r="AI47" s="230"/>
      <c r="AJ47" s="231"/>
      <c r="AK47" s="224"/>
      <c r="AL47" s="225"/>
      <c r="AM47" s="166"/>
      <c r="AN47" s="233"/>
      <c r="AO47" s="234"/>
      <c r="AP47" s="235"/>
      <c r="AQ47" s="208"/>
      <c r="AR47" s="209"/>
      <c r="AS47" s="200"/>
      <c r="AT47" s="273"/>
    </row>
    <row r="48" spans="18:46" ht="12.75">
      <c r="R48" s="261"/>
      <c r="S48" s="261"/>
      <c r="T48" s="11"/>
      <c r="U48" s="264" t="s">
        <v>137</v>
      </c>
      <c r="V48" s="264"/>
      <c r="W48" s="255" t="s">
        <v>83</v>
      </c>
      <c r="X48" s="255"/>
      <c r="Y48" s="262" t="s">
        <v>11</v>
      </c>
      <c r="Z48" s="206">
        <f>AN40</f>
        <v>21</v>
      </c>
      <c r="AA48" s="210" t="s">
        <v>27</v>
      </c>
      <c r="AB48" s="174">
        <f>AL40</f>
        <v>5</v>
      </c>
      <c r="AC48" s="212">
        <f>AN42</f>
        <v>21</v>
      </c>
      <c r="AD48" s="214" t="s">
        <v>27</v>
      </c>
      <c r="AE48" s="174">
        <f>AL42</f>
        <v>16</v>
      </c>
      <c r="AF48" s="210">
        <f>AN44</f>
        <v>21</v>
      </c>
      <c r="AG48" s="210" t="s">
        <v>27</v>
      </c>
      <c r="AH48" s="174">
        <f>AL44</f>
        <v>17</v>
      </c>
      <c r="AI48" s="212">
        <f>AN46</f>
        <v>21</v>
      </c>
      <c r="AJ48" s="214" t="s">
        <v>27</v>
      </c>
      <c r="AK48" s="174">
        <f>AL46</f>
        <v>13</v>
      </c>
      <c r="AL48" s="186"/>
      <c r="AM48" s="216"/>
      <c r="AN48" s="218"/>
      <c r="AO48" s="194">
        <f>Z48+AC48+AF48+AI48</f>
        <v>84</v>
      </c>
      <c r="AP48" s="196" t="s">
        <v>27</v>
      </c>
      <c r="AQ48" s="170">
        <f>AB48+AE48+AH48+AK48</f>
        <v>51</v>
      </c>
      <c r="AR48" s="172" t="s">
        <v>130</v>
      </c>
      <c r="AS48" s="165" t="s">
        <v>138</v>
      </c>
      <c r="AT48" s="276" t="s">
        <v>141</v>
      </c>
    </row>
    <row r="49" spans="23:46" ht="13.5" thickBot="1">
      <c r="W49" s="256"/>
      <c r="X49" s="256"/>
      <c r="Y49" s="263"/>
      <c r="Z49" s="207"/>
      <c r="AA49" s="211"/>
      <c r="AB49" s="167"/>
      <c r="AC49" s="213"/>
      <c r="AD49" s="215"/>
      <c r="AE49" s="167"/>
      <c r="AF49" s="211"/>
      <c r="AG49" s="211"/>
      <c r="AH49" s="167"/>
      <c r="AI49" s="213"/>
      <c r="AJ49" s="215"/>
      <c r="AK49" s="167"/>
      <c r="AL49" s="187"/>
      <c r="AM49" s="217"/>
      <c r="AN49" s="219"/>
      <c r="AO49" s="195"/>
      <c r="AP49" s="169"/>
      <c r="AQ49" s="171"/>
      <c r="AR49" s="173"/>
      <c r="AS49" s="197"/>
      <c r="AT49" s="289"/>
    </row>
    <row r="50" ht="13.5" thickTop="1"/>
  </sheetData>
  <sheetProtection/>
  <mergeCells count="378">
    <mergeCell ref="Z48:Z49"/>
    <mergeCell ref="AA48:AA49"/>
    <mergeCell ref="AB48:AB49"/>
    <mergeCell ref="Z42:Z43"/>
    <mergeCell ref="AA42:AA43"/>
    <mergeCell ref="AB42:AB43"/>
    <mergeCell ref="Z46:Z47"/>
    <mergeCell ref="AA46:AA47"/>
    <mergeCell ref="AB46:AB47"/>
    <mergeCell ref="Z44:Z45"/>
    <mergeCell ref="AA44:AA45"/>
    <mergeCell ref="AB44:AB45"/>
    <mergeCell ref="AC44:AC45"/>
    <mergeCell ref="AT48:AT49"/>
    <mergeCell ref="AC42:AC43"/>
    <mergeCell ref="AC40:AC41"/>
    <mergeCell ref="AD40:AD41"/>
    <mergeCell ref="AE40:AE41"/>
    <mergeCell ref="AC46:AC47"/>
    <mergeCell ref="AC48:AC49"/>
    <mergeCell ref="AP48:AP49"/>
    <mergeCell ref="AQ48:AQ49"/>
    <mergeCell ref="AR48:AR49"/>
    <mergeCell ref="AS48:AS49"/>
    <mergeCell ref="AL48:AL49"/>
    <mergeCell ref="AM48:AM49"/>
    <mergeCell ref="AN48:AN49"/>
    <mergeCell ref="AO48:AO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T44:AT45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S42:AS43"/>
    <mergeCell ref="AT42:AT43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R40:AR41"/>
    <mergeCell ref="AS40:AS41"/>
    <mergeCell ref="AT40:AT41"/>
    <mergeCell ref="AD42:AD43"/>
    <mergeCell ref="AE42:AE43"/>
    <mergeCell ref="AF42:AF43"/>
    <mergeCell ref="AG42:AG43"/>
    <mergeCell ref="AH42:AH43"/>
    <mergeCell ref="AI42:AI43"/>
    <mergeCell ref="AJ42:AJ43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Y36:AE36"/>
    <mergeCell ref="U40:V40"/>
    <mergeCell ref="W40:X41"/>
    <mergeCell ref="AC39:AE39"/>
    <mergeCell ref="Z39:AB39"/>
    <mergeCell ref="Z40:Z41"/>
    <mergeCell ref="AA40:AA41"/>
    <mergeCell ref="AB40:AB41"/>
    <mergeCell ref="Y34:AE34"/>
    <mergeCell ref="AL39:AN39"/>
    <mergeCell ref="AO39:AQ39"/>
    <mergeCell ref="Y40:Y41"/>
    <mergeCell ref="AF40:AF41"/>
    <mergeCell ref="AG40:AG41"/>
    <mergeCell ref="AF39:AH39"/>
    <mergeCell ref="AI39:AK39"/>
    <mergeCell ref="AH40:AH41"/>
    <mergeCell ref="AI40:AI41"/>
    <mergeCell ref="Y42:Y43"/>
    <mergeCell ref="U42:V42"/>
    <mergeCell ref="W42:X43"/>
    <mergeCell ref="R44:S44"/>
    <mergeCell ref="Y44:Y45"/>
    <mergeCell ref="Y48:Y49"/>
    <mergeCell ref="U24:U25"/>
    <mergeCell ref="U26:U27"/>
    <mergeCell ref="U28:U29"/>
    <mergeCell ref="Y24:AE24"/>
    <mergeCell ref="Y26:AE26"/>
    <mergeCell ref="Y28:AE28"/>
    <mergeCell ref="U48:V48"/>
    <mergeCell ref="Y46:Y47"/>
    <mergeCell ref="U46:V46"/>
    <mergeCell ref="U8:U9"/>
    <mergeCell ref="U10:U11"/>
    <mergeCell ref="U12:U13"/>
    <mergeCell ref="R48:S48"/>
    <mergeCell ref="R26:R27"/>
    <mergeCell ref="R46:S46"/>
    <mergeCell ref="U44:V44"/>
    <mergeCell ref="R40:S40"/>
    <mergeCell ref="R42:S42"/>
    <mergeCell ref="U36:U37"/>
    <mergeCell ref="Y18:AE18"/>
    <mergeCell ref="Y20:AE20"/>
    <mergeCell ref="U16:U17"/>
    <mergeCell ref="U18:U19"/>
    <mergeCell ref="U20:U21"/>
    <mergeCell ref="Y8:AE8"/>
    <mergeCell ref="Y10:AE10"/>
    <mergeCell ref="Y12:AE12"/>
    <mergeCell ref="Y16:AE16"/>
    <mergeCell ref="W48:X49"/>
    <mergeCell ref="T28:T29"/>
    <mergeCell ref="T20:T21"/>
    <mergeCell ref="T34:T35"/>
    <mergeCell ref="T36:T37"/>
    <mergeCell ref="U34:U35"/>
    <mergeCell ref="U32:U33"/>
    <mergeCell ref="W44:X45"/>
    <mergeCell ref="W46:X47"/>
    <mergeCell ref="Y32:AE32"/>
    <mergeCell ref="P28:P29"/>
    <mergeCell ref="Q28:Q29"/>
    <mergeCell ref="R28:R29"/>
    <mergeCell ref="S28:S29"/>
    <mergeCell ref="P31:R31"/>
    <mergeCell ref="T24:T25"/>
    <mergeCell ref="D26:D27"/>
    <mergeCell ref="E26:E27"/>
    <mergeCell ref="F26:F27"/>
    <mergeCell ref="G26:G27"/>
    <mergeCell ref="H26:H27"/>
    <mergeCell ref="S26:S27"/>
    <mergeCell ref="T26:T27"/>
    <mergeCell ref="D28:D29"/>
    <mergeCell ref="E28:E29"/>
    <mergeCell ref="F28:F29"/>
    <mergeCell ref="G28:G29"/>
    <mergeCell ref="L28:L29"/>
    <mergeCell ref="M28:M29"/>
    <mergeCell ref="N28:N29"/>
    <mergeCell ref="O28:O29"/>
    <mergeCell ref="I26:I27"/>
    <mergeCell ref="J26:J27"/>
    <mergeCell ref="P26:P27"/>
    <mergeCell ref="Q26:Q27"/>
    <mergeCell ref="S24:S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J20:J21"/>
    <mergeCell ref="L20:L21"/>
    <mergeCell ref="P23:R23"/>
    <mergeCell ref="D24:D25"/>
    <mergeCell ref="E24:E25"/>
    <mergeCell ref="F24:F25"/>
    <mergeCell ref="G24:G25"/>
    <mergeCell ref="Q24:Q25"/>
    <mergeCell ref="R24:R25"/>
    <mergeCell ref="D20:D21"/>
    <mergeCell ref="E20:E21"/>
    <mergeCell ref="F20:F21"/>
    <mergeCell ref="G20:G21"/>
    <mergeCell ref="P20:P21"/>
    <mergeCell ref="Q20:Q21"/>
    <mergeCell ref="R20:R21"/>
    <mergeCell ref="S20:S21"/>
    <mergeCell ref="S18:S19"/>
    <mergeCell ref="T18:T19"/>
    <mergeCell ref="D18:D19"/>
    <mergeCell ref="E18:E19"/>
    <mergeCell ref="F18:F19"/>
    <mergeCell ref="G18:G19"/>
    <mergeCell ref="H18:H19"/>
    <mergeCell ref="I18:I19"/>
    <mergeCell ref="J18:J19"/>
    <mergeCell ref="M18:M19"/>
    <mergeCell ref="Q16:Q17"/>
    <mergeCell ref="R16:R17"/>
    <mergeCell ref="P18:P19"/>
    <mergeCell ref="Q18:Q19"/>
    <mergeCell ref="P16:P17"/>
    <mergeCell ref="R18:R19"/>
    <mergeCell ref="S16:S17"/>
    <mergeCell ref="T16:T17"/>
    <mergeCell ref="H16:H17"/>
    <mergeCell ref="I16:I17"/>
    <mergeCell ref="J16:J17"/>
    <mergeCell ref="K16:K17"/>
    <mergeCell ref="L16:L17"/>
    <mergeCell ref="M16:M17"/>
    <mergeCell ref="N16:N17"/>
    <mergeCell ref="O16:O17"/>
    <mergeCell ref="L12:L13"/>
    <mergeCell ref="D16:D17"/>
    <mergeCell ref="E16:E17"/>
    <mergeCell ref="F16:F17"/>
    <mergeCell ref="G16:G17"/>
    <mergeCell ref="J14:L14"/>
    <mergeCell ref="G15:I15"/>
    <mergeCell ref="J15:L15"/>
    <mergeCell ref="D12:D13"/>
    <mergeCell ref="E12:E13"/>
    <mergeCell ref="R12:R13"/>
    <mergeCell ref="M12:M13"/>
    <mergeCell ref="N12:N13"/>
    <mergeCell ref="O12:O13"/>
    <mergeCell ref="J12:J13"/>
    <mergeCell ref="K12:K13"/>
    <mergeCell ref="T10:T11"/>
    <mergeCell ref="P10:P11"/>
    <mergeCell ref="Q10:Q11"/>
    <mergeCell ref="R10:R11"/>
    <mergeCell ref="S10:S11"/>
    <mergeCell ref="T12:T13"/>
    <mergeCell ref="S12:S13"/>
    <mergeCell ref="P12:P13"/>
    <mergeCell ref="F12:F13"/>
    <mergeCell ref="G12:G13"/>
    <mergeCell ref="H12:H13"/>
    <mergeCell ref="I12:I13"/>
    <mergeCell ref="T8:T9"/>
    <mergeCell ref="D10:D11"/>
    <mergeCell ref="E10:E11"/>
    <mergeCell ref="F10:F11"/>
    <mergeCell ref="G10:G11"/>
    <mergeCell ref="H10:H11"/>
    <mergeCell ref="L10:L11"/>
    <mergeCell ref="M10:M11"/>
    <mergeCell ref="N10:N11"/>
    <mergeCell ref="O10:O11"/>
    <mergeCell ref="K8:K9"/>
    <mergeCell ref="I10:I11"/>
    <mergeCell ref="J10:J11"/>
    <mergeCell ref="K10:K11"/>
    <mergeCell ref="G7:I7"/>
    <mergeCell ref="J7:L7"/>
    <mergeCell ref="S8:S9"/>
    <mergeCell ref="L8:L9"/>
    <mergeCell ref="M8:M9"/>
    <mergeCell ref="N8:N9"/>
    <mergeCell ref="O8:O9"/>
    <mergeCell ref="H8:H9"/>
    <mergeCell ref="I8:I9"/>
    <mergeCell ref="J8:J9"/>
    <mergeCell ref="D8:D9"/>
    <mergeCell ref="E8:E9"/>
    <mergeCell ref="F8:F9"/>
    <mergeCell ref="G8:G9"/>
    <mergeCell ref="L26:L27"/>
    <mergeCell ref="M26:M27"/>
    <mergeCell ref="N26:N27"/>
    <mergeCell ref="K18:K19"/>
    <mergeCell ref="L18:L19"/>
    <mergeCell ref="M7:O7"/>
    <mergeCell ref="P7:R7"/>
    <mergeCell ref="N18:N19"/>
    <mergeCell ref="O18:O19"/>
    <mergeCell ref="P8:P9"/>
    <mergeCell ref="Q8:Q9"/>
    <mergeCell ref="R8:R9"/>
    <mergeCell ref="M15:O15"/>
    <mergeCell ref="P15:R15"/>
    <mergeCell ref="Q12:Q13"/>
    <mergeCell ref="J31:L31"/>
    <mergeCell ref="G31:I31"/>
    <mergeCell ref="J22:L22"/>
    <mergeCell ref="G23:I23"/>
    <mergeCell ref="J23:L23"/>
    <mergeCell ref="K26:K27"/>
    <mergeCell ref="H28:H29"/>
    <mergeCell ref="I28:I29"/>
    <mergeCell ref="J28:J29"/>
    <mergeCell ref="J30:L30"/>
    <mergeCell ref="H20:H21"/>
    <mergeCell ref="I20:I21"/>
    <mergeCell ref="K20:K21"/>
    <mergeCell ref="M31:O31"/>
    <mergeCell ref="M20:M21"/>
    <mergeCell ref="N20:N21"/>
    <mergeCell ref="O20:O21"/>
    <mergeCell ref="M23:O23"/>
    <mergeCell ref="O26:O27"/>
    <mergeCell ref="K28:K29"/>
    <mergeCell ref="O32:O33"/>
    <mergeCell ref="P32:P33"/>
    <mergeCell ref="D32:D33"/>
    <mergeCell ref="E32:E33"/>
    <mergeCell ref="F32:F33"/>
    <mergeCell ref="G32:G33"/>
    <mergeCell ref="H32:H33"/>
    <mergeCell ref="I32:I33"/>
    <mergeCell ref="K32:K33"/>
    <mergeCell ref="J32:J33"/>
    <mergeCell ref="L32:L33"/>
    <mergeCell ref="M32:M33"/>
    <mergeCell ref="N32:N33"/>
    <mergeCell ref="D34:D35"/>
    <mergeCell ref="E34:E35"/>
    <mergeCell ref="F34:F35"/>
    <mergeCell ref="G34:G35"/>
    <mergeCell ref="Q32:Q33"/>
    <mergeCell ref="R32:R33"/>
    <mergeCell ref="S32:S33"/>
    <mergeCell ref="T32:T33"/>
    <mergeCell ref="L34:L35"/>
    <mergeCell ref="M34:M35"/>
    <mergeCell ref="N34:N35"/>
    <mergeCell ref="O34:O35"/>
    <mergeCell ref="H36:H37"/>
    <mergeCell ref="I36:I37"/>
    <mergeCell ref="J34:J35"/>
    <mergeCell ref="K34:K35"/>
    <mergeCell ref="H34:H35"/>
    <mergeCell ref="I34:I35"/>
    <mergeCell ref="D36:D37"/>
    <mergeCell ref="E36:E37"/>
    <mergeCell ref="F36:F37"/>
    <mergeCell ref="G36:G37"/>
    <mergeCell ref="P34:P35"/>
    <mergeCell ref="Q34:Q35"/>
    <mergeCell ref="R34:R35"/>
    <mergeCell ref="S34:S35"/>
    <mergeCell ref="R36:R37"/>
    <mergeCell ref="S36:S37"/>
    <mergeCell ref="M36:M37"/>
    <mergeCell ref="N36:N37"/>
    <mergeCell ref="O36:O37"/>
    <mergeCell ref="P36:P37"/>
    <mergeCell ref="J36:J37"/>
    <mergeCell ref="K36:K37"/>
    <mergeCell ref="L36:L37"/>
    <mergeCell ref="Q36:Q37"/>
  </mergeCells>
  <printOptions/>
  <pageMargins left="0.47" right="0.33" top="0.61" bottom="0.57" header="0.31496062992125984" footer="0.31496062992125984"/>
  <pageSetup fitToHeight="1" fitToWidth="1" horizontalDpi="300" verticalDpi="3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zoomScale="86" zoomScaleNormal="86" zoomScalePageLayoutView="0" workbookViewId="0" topLeftCell="A1">
      <selection activeCell="A1" sqref="A1"/>
    </sheetView>
  </sheetViews>
  <sheetFormatPr defaultColWidth="9.00390625" defaultRowHeight="12.75"/>
  <cols>
    <col min="1" max="1" width="2.75390625" style="5" customWidth="1"/>
    <col min="2" max="2" width="15.75390625" style="2" customWidth="1"/>
    <col min="3" max="4" width="2.75390625" style="2" customWidth="1"/>
    <col min="5" max="5" width="15.75390625" style="2" customWidth="1"/>
    <col min="6" max="6" width="2.25390625" style="2" customWidth="1"/>
    <col min="7" max="7" width="2.875" style="2" customWidth="1"/>
    <col min="8" max="8" width="0.875" style="2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6" width="2.875" style="0" customWidth="1"/>
    <col min="17" max="17" width="0.875" style="0" customWidth="1"/>
    <col min="18" max="18" width="2.875" style="2" customWidth="1"/>
    <col min="19" max="19" width="4.75390625" style="0" customWidth="1"/>
    <col min="20" max="20" width="2.75390625" style="0" customWidth="1"/>
    <col min="21" max="21" width="15.75390625" style="23" customWidth="1"/>
    <col min="22" max="22" width="3.125" style="0" customWidth="1"/>
    <col min="23" max="23" width="12.75390625" style="0" customWidth="1"/>
    <col min="24" max="24" width="15.75390625" style="0" customWidth="1"/>
    <col min="25" max="25" width="2.125" style="0" customWidth="1"/>
    <col min="26" max="26" width="2.875" style="0" customWidth="1"/>
    <col min="27" max="27" width="0.875" style="0" customWidth="1"/>
    <col min="28" max="29" width="2.875" style="0" customWidth="1"/>
    <col min="30" max="30" width="0.875" style="0" customWidth="1"/>
    <col min="31" max="32" width="2.875" style="0" customWidth="1"/>
    <col min="33" max="33" width="0.875" style="0" customWidth="1"/>
    <col min="34" max="35" width="2.875" style="0" customWidth="1"/>
    <col min="36" max="36" width="0.875" style="0" customWidth="1"/>
    <col min="37" max="37" width="2.875" style="0" customWidth="1"/>
    <col min="38" max="38" width="4.75390625" style="0" customWidth="1"/>
    <col min="39" max="39" width="3.25390625" style="0" customWidth="1"/>
    <col min="40" max="40" width="18.75390625" style="0" customWidth="1"/>
  </cols>
  <sheetData>
    <row r="1" spans="2:40" ht="15.75">
      <c r="B1" s="1" t="s">
        <v>0</v>
      </c>
      <c r="C1" s="1"/>
      <c r="D1" s="1"/>
      <c r="E1" s="1"/>
      <c r="F1" s="1"/>
      <c r="G1" s="1"/>
      <c r="H1" s="1"/>
      <c r="I1" s="2"/>
      <c r="J1" s="3"/>
      <c r="K1" s="3" t="s">
        <v>20</v>
      </c>
      <c r="U1"/>
      <c r="AD1" s="5"/>
      <c r="AN1" s="20" t="s">
        <v>171</v>
      </c>
    </row>
    <row r="2" spans="2:11" ht="15.75">
      <c r="B2" s="1"/>
      <c r="C2" s="1"/>
      <c r="D2" s="1"/>
      <c r="E2" s="1"/>
      <c r="F2" s="1"/>
      <c r="G2" s="1"/>
      <c r="H2" s="1"/>
      <c r="I2" s="2"/>
      <c r="K2" s="3" t="s">
        <v>174</v>
      </c>
    </row>
    <row r="3" spans="2:11" ht="12.75">
      <c r="B3" s="1" t="s">
        <v>1</v>
      </c>
      <c r="C3" s="1"/>
      <c r="D3" s="1"/>
      <c r="E3" s="1"/>
      <c r="F3" s="1"/>
      <c r="G3" s="1"/>
      <c r="H3" s="1"/>
      <c r="I3" s="2"/>
      <c r="K3" s="1" t="s">
        <v>123</v>
      </c>
    </row>
    <row r="4" spans="1:28" ht="13.5" customHeight="1">
      <c r="A4" s="136"/>
      <c r="B4" s="122"/>
      <c r="C4" s="122"/>
      <c r="D4" s="122"/>
      <c r="E4" s="122"/>
      <c r="F4" s="122"/>
      <c r="G4" s="122"/>
      <c r="H4" s="122"/>
      <c r="I4" s="137"/>
      <c r="J4" s="137"/>
      <c r="K4" s="137"/>
      <c r="L4" s="137"/>
      <c r="M4" s="137"/>
      <c r="N4" s="137"/>
      <c r="O4" s="137"/>
      <c r="P4" s="137"/>
      <c r="Q4" s="137"/>
      <c r="R4" s="122"/>
      <c r="S4" s="137"/>
      <c r="T4" s="137"/>
      <c r="U4" s="136"/>
      <c r="V4" s="137"/>
      <c r="W4" s="137"/>
      <c r="X4" s="137"/>
      <c r="Y4" s="137"/>
      <c r="Z4" s="137"/>
      <c r="AA4" s="137"/>
      <c r="AB4" s="137"/>
    </row>
    <row r="5" spans="1:35" ht="13.5" customHeight="1">
      <c r="A5"/>
      <c r="B5" s="100"/>
      <c r="C5"/>
      <c r="D5" s="22"/>
      <c r="E5" s="23"/>
      <c r="F5" s="23"/>
      <c r="G5" s="23"/>
      <c r="H5" s="23"/>
      <c r="R5"/>
      <c r="U5"/>
      <c r="V5" s="137"/>
      <c r="W5" s="137"/>
      <c r="X5" s="137"/>
      <c r="Y5" s="137"/>
      <c r="Z5" s="137"/>
      <c r="AA5" s="137"/>
      <c r="AB5" s="137"/>
      <c r="AF5" s="11"/>
      <c r="AG5" s="11"/>
      <c r="AH5" s="11"/>
      <c r="AI5" s="11"/>
    </row>
    <row r="6" spans="1:35" ht="13.5" customHeight="1" thickBot="1">
      <c r="A6" s="101">
        <v>8</v>
      </c>
      <c r="B6" s="102" t="s">
        <v>52</v>
      </c>
      <c r="C6"/>
      <c r="D6" s="51"/>
      <c r="E6" s="52"/>
      <c r="F6" s="53"/>
      <c r="G6" s="242" t="s">
        <v>3</v>
      </c>
      <c r="H6" s="192"/>
      <c r="I6" s="193"/>
      <c r="J6" s="191" t="s">
        <v>5</v>
      </c>
      <c r="K6" s="192"/>
      <c r="L6" s="193"/>
      <c r="M6" s="191" t="s">
        <v>7</v>
      </c>
      <c r="N6" s="192"/>
      <c r="O6" s="241"/>
      <c r="P6" s="242" t="s">
        <v>26</v>
      </c>
      <c r="Q6" s="192"/>
      <c r="R6" s="193"/>
      <c r="S6" s="10" t="s">
        <v>16</v>
      </c>
      <c r="T6" s="9"/>
      <c r="U6" s="9"/>
      <c r="V6" s="137"/>
      <c r="W6" s="137"/>
      <c r="X6" s="137"/>
      <c r="Y6" s="137"/>
      <c r="Z6" s="137"/>
      <c r="AA6" s="137"/>
      <c r="AB6" s="137"/>
      <c r="AF6" s="11"/>
      <c r="AG6" s="11"/>
      <c r="AH6" s="11"/>
      <c r="AI6" s="11"/>
    </row>
    <row r="7" spans="1:40" ht="13.5" customHeight="1" thickBot="1" thickTop="1">
      <c r="A7" s="105"/>
      <c r="B7" s="106"/>
      <c r="C7" s="107"/>
      <c r="D7" s="243"/>
      <c r="E7" s="243" t="s">
        <v>220</v>
      </c>
      <c r="F7" s="244" t="s">
        <v>3</v>
      </c>
      <c r="G7" s="245"/>
      <c r="H7" s="247"/>
      <c r="I7" s="249"/>
      <c r="J7" s="237">
        <v>9</v>
      </c>
      <c r="K7" s="168" t="s">
        <v>27</v>
      </c>
      <c r="L7" s="236">
        <v>21</v>
      </c>
      <c r="M7" s="237">
        <v>21</v>
      </c>
      <c r="N7" s="168" t="s">
        <v>27</v>
      </c>
      <c r="O7" s="238">
        <v>13</v>
      </c>
      <c r="P7" s="239">
        <f>J7+M7</f>
        <v>30</v>
      </c>
      <c r="Q7" s="240" t="s">
        <v>27</v>
      </c>
      <c r="R7" s="226">
        <f>L7+O7</f>
        <v>34</v>
      </c>
      <c r="S7" s="227" t="s">
        <v>84</v>
      </c>
      <c r="T7" s="201" t="s">
        <v>4</v>
      </c>
      <c r="U7" s="259" t="s">
        <v>54</v>
      </c>
      <c r="V7" s="138"/>
      <c r="W7" s="138"/>
      <c r="X7" s="99" t="str">
        <f>U7</f>
        <v>Lapáček Vojtěch</v>
      </c>
      <c r="Y7" s="138"/>
      <c r="Z7" s="137"/>
      <c r="AA7" s="137"/>
      <c r="AB7" s="137"/>
      <c r="AC7" s="293" t="s">
        <v>54</v>
      </c>
      <c r="AD7" s="293"/>
      <c r="AE7" s="293"/>
      <c r="AF7" s="293"/>
      <c r="AG7" s="293"/>
      <c r="AH7" s="293"/>
      <c r="AI7" s="293"/>
      <c r="AM7" s="139" t="s">
        <v>4</v>
      </c>
      <c r="AN7" s="140" t="s">
        <v>57</v>
      </c>
    </row>
    <row r="8" spans="1:40" ht="13.5" customHeight="1">
      <c r="A8" s="101">
        <v>17</v>
      </c>
      <c r="B8" s="112" t="s">
        <v>184</v>
      </c>
      <c r="C8"/>
      <c r="D8" s="220"/>
      <c r="E8" s="220"/>
      <c r="F8" s="221"/>
      <c r="G8" s="246"/>
      <c r="H8" s="248"/>
      <c r="I8" s="250"/>
      <c r="J8" s="225"/>
      <c r="K8" s="166"/>
      <c r="L8" s="229"/>
      <c r="M8" s="225"/>
      <c r="N8" s="166"/>
      <c r="O8" s="233"/>
      <c r="P8" s="234"/>
      <c r="Q8" s="235"/>
      <c r="R8" s="208"/>
      <c r="S8" s="209"/>
      <c r="T8" s="200"/>
      <c r="U8" s="258"/>
      <c r="V8" s="137"/>
      <c r="W8" s="137"/>
      <c r="X8" s="141"/>
      <c r="Y8" s="142"/>
      <c r="Z8" s="137"/>
      <c r="AA8" s="137"/>
      <c r="AB8" s="137"/>
      <c r="AC8" s="296" t="s">
        <v>70</v>
      </c>
      <c r="AD8" s="296"/>
      <c r="AE8" s="296"/>
      <c r="AF8" s="296"/>
      <c r="AG8" s="296"/>
      <c r="AH8" s="296"/>
      <c r="AI8" s="297"/>
      <c r="AM8" s="143"/>
      <c r="AN8" s="144" t="s">
        <v>40</v>
      </c>
    </row>
    <row r="9" spans="1:40" ht="13.5" customHeight="1" thickBot="1">
      <c r="A9" s="100"/>
      <c r="B9" s="100"/>
      <c r="C9"/>
      <c r="D9" s="202" t="s">
        <v>84</v>
      </c>
      <c r="E9" s="202" t="s">
        <v>54</v>
      </c>
      <c r="F9" s="204" t="s">
        <v>5</v>
      </c>
      <c r="G9" s="206">
        <f>L7</f>
        <v>21</v>
      </c>
      <c r="H9" s="210" t="s">
        <v>27</v>
      </c>
      <c r="I9" s="174">
        <f>J7</f>
        <v>9</v>
      </c>
      <c r="J9" s="186"/>
      <c r="K9" s="216"/>
      <c r="L9" s="223"/>
      <c r="M9" s="212">
        <v>21</v>
      </c>
      <c r="N9" s="214" t="s">
        <v>27</v>
      </c>
      <c r="O9" s="232">
        <v>3</v>
      </c>
      <c r="P9" s="194">
        <f>G9+M9</f>
        <v>42</v>
      </c>
      <c r="Q9" s="196" t="s">
        <v>27</v>
      </c>
      <c r="R9" s="170">
        <f>I9+O9</f>
        <v>12</v>
      </c>
      <c r="S9" s="172" t="s">
        <v>30</v>
      </c>
      <c r="T9" s="165" t="s">
        <v>6</v>
      </c>
      <c r="U9" s="257" t="s">
        <v>184</v>
      </c>
      <c r="V9" s="138"/>
      <c r="W9" s="137"/>
      <c r="X9" s="99" t="str">
        <f>U15</f>
        <v>Kural Martin</v>
      </c>
      <c r="Y9" s="145"/>
      <c r="Z9" s="137"/>
      <c r="AA9" s="137"/>
      <c r="AB9" s="137"/>
      <c r="AC9" s="293" t="s">
        <v>57</v>
      </c>
      <c r="AD9" s="293"/>
      <c r="AE9" s="293"/>
      <c r="AF9" s="293"/>
      <c r="AG9" s="293"/>
      <c r="AH9" s="293"/>
      <c r="AI9" s="298"/>
      <c r="AM9" s="139" t="s">
        <v>6</v>
      </c>
      <c r="AN9" s="140" t="s">
        <v>54</v>
      </c>
    </row>
    <row r="10" spans="1:40" ht="13.5" customHeight="1">
      <c r="A10" s="101">
        <v>9</v>
      </c>
      <c r="B10" s="102" t="s">
        <v>179</v>
      </c>
      <c r="C10"/>
      <c r="D10" s="220"/>
      <c r="E10" s="220"/>
      <c r="F10" s="221"/>
      <c r="G10" s="222"/>
      <c r="H10" s="228"/>
      <c r="I10" s="229"/>
      <c r="J10" s="230"/>
      <c r="K10" s="231"/>
      <c r="L10" s="224"/>
      <c r="M10" s="225"/>
      <c r="N10" s="166"/>
      <c r="O10" s="233"/>
      <c r="P10" s="234"/>
      <c r="Q10" s="235"/>
      <c r="R10" s="208"/>
      <c r="S10" s="209"/>
      <c r="T10" s="200"/>
      <c r="U10" s="258"/>
      <c r="V10" s="137"/>
      <c r="W10" s="137"/>
      <c r="X10" s="141"/>
      <c r="Y10" s="137"/>
      <c r="Z10" s="137"/>
      <c r="AA10" s="137"/>
      <c r="AB10" s="137"/>
      <c r="AC10" s="296" t="s">
        <v>38</v>
      </c>
      <c r="AD10" s="296"/>
      <c r="AE10" s="296"/>
      <c r="AF10" s="296"/>
      <c r="AG10" s="296"/>
      <c r="AH10" s="296"/>
      <c r="AI10" s="296"/>
      <c r="AM10" s="143"/>
      <c r="AN10" s="144" t="s">
        <v>47</v>
      </c>
    </row>
    <row r="11" spans="1:35" ht="13.5" customHeight="1">
      <c r="A11" s="105"/>
      <c r="B11" s="106"/>
      <c r="C11" s="107"/>
      <c r="D11" s="202"/>
      <c r="E11" s="202" t="s">
        <v>221</v>
      </c>
      <c r="F11" s="204" t="s">
        <v>7</v>
      </c>
      <c r="G11" s="206">
        <f>O7</f>
        <v>13</v>
      </c>
      <c r="H11" s="210" t="s">
        <v>27</v>
      </c>
      <c r="I11" s="174">
        <f>M7</f>
        <v>21</v>
      </c>
      <c r="J11" s="212">
        <f>O9</f>
        <v>3</v>
      </c>
      <c r="K11" s="214" t="s">
        <v>27</v>
      </c>
      <c r="L11" s="174">
        <f>M9</f>
        <v>21</v>
      </c>
      <c r="M11" s="186"/>
      <c r="N11" s="216"/>
      <c r="O11" s="218"/>
      <c r="P11" s="194">
        <f>G11+J11</f>
        <v>16</v>
      </c>
      <c r="Q11" s="196" t="s">
        <v>27</v>
      </c>
      <c r="R11" s="170">
        <f>I11+L11</f>
        <v>42</v>
      </c>
      <c r="S11" s="172" t="s">
        <v>85</v>
      </c>
      <c r="T11" s="165" t="s">
        <v>8</v>
      </c>
      <c r="U11" s="257" t="s">
        <v>179</v>
      </c>
      <c r="V11" s="138"/>
      <c r="W11" s="137"/>
      <c r="X11" s="99" t="str">
        <f>U23</f>
        <v>Beran Petr</v>
      </c>
      <c r="Y11" s="138"/>
      <c r="Z11" s="137"/>
      <c r="AA11" s="137"/>
      <c r="AB11" s="137"/>
      <c r="AC11" s="146"/>
      <c r="AD11" s="146"/>
      <c r="AE11" s="146"/>
      <c r="AF11" s="11"/>
      <c r="AG11" s="11"/>
      <c r="AH11" s="11"/>
      <c r="AI11" s="11"/>
    </row>
    <row r="12" spans="1:40" ht="13.5" customHeight="1" thickBot="1">
      <c r="A12" s="101">
        <v>16</v>
      </c>
      <c r="B12" s="112" t="s">
        <v>183</v>
      </c>
      <c r="C12"/>
      <c r="D12" s="203"/>
      <c r="E12" s="203"/>
      <c r="F12" s="205"/>
      <c r="G12" s="207"/>
      <c r="H12" s="211"/>
      <c r="I12" s="167"/>
      <c r="J12" s="213"/>
      <c r="K12" s="215"/>
      <c r="L12" s="167"/>
      <c r="M12" s="187"/>
      <c r="N12" s="217"/>
      <c r="O12" s="219"/>
      <c r="P12" s="195"/>
      <c r="Q12" s="169"/>
      <c r="R12" s="171"/>
      <c r="S12" s="173"/>
      <c r="T12" s="197"/>
      <c r="U12" s="260"/>
      <c r="V12" s="137"/>
      <c r="W12" s="137"/>
      <c r="X12" s="141"/>
      <c r="Y12" s="142"/>
      <c r="Z12" s="137"/>
      <c r="AA12" s="137"/>
      <c r="AB12" s="137"/>
      <c r="AC12" s="293" t="s">
        <v>53</v>
      </c>
      <c r="AD12" s="293"/>
      <c r="AE12" s="293"/>
      <c r="AF12" s="293"/>
      <c r="AG12" s="293"/>
      <c r="AH12" s="293"/>
      <c r="AI12" s="293"/>
      <c r="AM12" s="139" t="s">
        <v>8</v>
      </c>
      <c r="AN12" s="140" t="s">
        <v>177</v>
      </c>
    </row>
    <row r="13" spans="1:40" ht="13.5" customHeight="1" thickTop="1">
      <c r="A13" s="100"/>
      <c r="B13" s="100"/>
      <c r="C13"/>
      <c r="D13" s="22"/>
      <c r="E13" s="6"/>
      <c r="F13" s="6"/>
      <c r="G13" s="42"/>
      <c r="H13" s="24"/>
      <c r="I13" s="25"/>
      <c r="J13" s="31"/>
      <c r="K13" s="31"/>
      <c r="L13" s="31"/>
      <c r="M13" s="32"/>
      <c r="N13" s="32"/>
      <c r="O13" s="25"/>
      <c r="P13" s="25"/>
      <c r="Q13" s="25"/>
      <c r="R13" s="25"/>
      <c r="S13" s="32"/>
      <c r="T13" s="32"/>
      <c r="U13" s="32"/>
      <c r="V13" s="137"/>
      <c r="W13" s="137"/>
      <c r="X13" s="141"/>
      <c r="Y13" s="147"/>
      <c r="Z13" s="137"/>
      <c r="AA13" s="137"/>
      <c r="AB13" s="137"/>
      <c r="AC13" s="296" t="s">
        <v>71</v>
      </c>
      <c r="AD13" s="296"/>
      <c r="AE13" s="296"/>
      <c r="AF13" s="296"/>
      <c r="AG13" s="296"/>
      <c r="AH13" s="296"/>
      <c r="AI13" s="297"/>
      <c r="AM13" s="143"/>
      <c r="AN13" s="144" t="s">
        <v>91</v>
      </c>
    </row>
    <row r="14" spans="1:40" ht="13.5" customHeight="1" thickBot="1">
      <c r="A14"/>
      <c r="B14"/>
      <c r="C14"/>
      <c r="D14" s="51"/>
      <c r="E14" s="52"/>
      <c r="F14" s="53"/>
      <c r="G14" s="242" t="s">
        <v>3</v>
      </c>
      <c r="H14" s="192"/>
      <c r="I14" s="193"/>
      <c r="J14" s="191" t="s">
        <v>5</v>
      </c>
      <c r="K14" s="192"/>
      <c r="L14" s="193"/>
      <c r="M14" s="191" t="s">
        <v>7</v>
      </c>
      <c r="N14" s="192"/>
      <c r="O14" s="241"/>
      <c r="P14" s="242" t="s">
        <v>26</v>
      </c>
      <c r="Q14" s="192"/>
      <c r="R14" s="193"/>
      <c r="S14" s="10" t="s">
        <v>16</v>
      </c>
      <c r="T14" s="9"/>
      <c r="U14" s="9"/>
      <c r="V14" s="137"/>
      <c r="W14" s="137"/>
      <c r="X14" s="141"/>
      <c r="Y14" s="147"/>
      <c r="Z14" s="137"/>
      <c r="AA14" s="137"/>
      <c r="AB14" s="137"/>
      <c r="AC14" s="293" t="s">
        <v>177</v>
      </c>
      <c r="AD14" s="293"/>
      <c r="AE14" s="293"/>
      <c r="AF14" s="293"/>
      <c r="AG14" s="293"/>
      <c r="AH14" s="293"/>
      <c r="AI14" s="298"/>
      <c r="AM14" s="139" t="s">
        <v>10</v>
      </c>
      <c r="AN14" s="140" t="s">
        <v>53</v>
      </c>
    </row>
    <row r="15" spans="1:40" ht="13.5" customHeight="1" thickTop="1">
      <c r="A15"/>
      <c r="B15"/>
      <c r="C15"/>
      <c r="D15" s="243" t="s">
        <v>130</v>
      </c>
      <c r="E15" s="243" t="s">
        <v>53</v>
      </c>
      <c r="F15" s="244" t="s">
        <v>3</v>
      </c>
      <c r="G15" s="245"/>
      <c r="H15" s="247"/>
      <c r="I15" s="249"/>
      <c r="J15" s="237">
        <v>21</v>
      </c>
      <c r="K15" s="168" t="s">
        <v>27</v>
      </c>
      <c r="L15" s="236">
        <v>14</v>
      </c>
      <c r="M15" s="237">
        <v>21</v>
      </c>
      <c r="N15" s="168" t="s">
        <v>27</v>
      </c>
      <c r="O15" s="238">
        <v>17</v>
      </c>
      <c r="P15" s="239">
        <f>J15+M15</f>
        <v>42</v>
      </c>
      <c r="Q15" s="240" t="s">
        <v>27</v>
      </c>
      <c r="R15" s="226">
        <f>L15+O15</f>
        <v>31</v>
      </c>
      <c r="S15" s="227" t="s">
        <v>30</v>
      </c>
      <c r="T15" s="201" t="s">
        <v>4</v>
      </c>
      <c r="U15" s="259" t="s">
        <v>53</v>
      </c>
      <c r="V15" s="138"/>
      <c r="W15" s="137"/>
      <c r="X15" s="99" t="str">
        <f>U31</f>
        <v>Jindra Pavel</v>
      </c>
      <c r="Y15" s="145"/>
      <c r="Z15" s="137"/>
      <c r="AA15" s="137"/>
      <c r="AB15" s="137"/>
      <c r="AC15" s="296" t="s">
        <v>45</v>
      </c>
      <c r="AD15" s="296"/>
      <c r="AE15" s="296"/>
      <c r="AF15" s="296"/>
      <c r="AG15" s="296"/>
      <c r="AH15" s="296"/>
      <c r="AI15" s="296"/>
      <c r="AM15" s="143"/>
      <c r="AN15" s="144" t="s">
        <v>92</v>
      </c>
    </row>
    <row r="16" spans="1:39" ht="13.5" customHeight="1">
      <c r="A16" s="101">
        <v>12</v>
      </c>
      <c r="B16" s="102" t="s">
        <v>180</v>
      </c>
      <c r="C16"/>
      <c r="D16" s="220"/>
      <c r="E16" s="220"/>
      <c r="F16" s="221"/>
      <c r="G16" s="246"/>
      <c r="H16" s="248"/>
      <c r="I16" s="250"/>
      <c r="J16" s="225"/>
      <c r="K16" s="166"/>
      <c r="L16" s="229"/>
      <c r="M16" s="225"/>
      <c r="N16" s="166"/>
      <c r="O16" s="233"/>
      <c r="P16" s="234"/>
      <c r="Q16" s="235"/>
      <c r="R16" s="208"/>
      <c r="S16" s="209"/>
      <c r="T16" s="200"/>
      <c r="U16" s="258"/>
      <c r="V16" s="137"/>
      <c r="W16" s="137"/>
      <c r="X16" s="141"/>
      <c r="Y16" s="137"/>
      <c r="Z16" s="137"/>
      <c r="AA16" s="137"/>
      <c r="AB16" s="137"/>
      <c r="AC16" s="146"/>
      <c r="AD16" s="146"/>
      <c r="AE16" s="146"/>
      <c r="AF16" s="11"/>
      <c r="AG16" s="148"/>
      <c r="AH16" s="11"/>
      <c r="AI16" s="11"/>
      <c r="AM16" s="143"/>
    </row>
    <row r="17" spans="1:40" ht="13.5" customHeight="1" thickBot="1">
      <c r="A17" s="105"/>
      <c r="B17" s="106"/>
      <c r="C17" s="107"/>
      <c r="D17" s="202"/>
      <c r="E17" s="202" t="s">
        <v>222</v>
      </c>
      <c r="F17" s="204" t="s">
        <v>5</v>
      </c>
      <c r="G17" s="206">
        <f>L15</f>
        <v>14</v>
      </c>
      <c r="H17" s="210" t="s">
        <v>27</v>
      </c>
      <c r="I17" s="174">
        <f>J15</f>
        <v>21</v>
      </c>
      <c r="J17" s="186"/>
      <c r="K17" s="216"/>
      <c r="L17" s="223"/>
      <c r="M17" s="212">
        <v>5</v>
      </c>
      <c r="N17" s="214" t="s">
        <v>27</v>
      </c>
      <c r="O17" s="232">
        <v>21</v>
      </c>
      <c r="P17" s="194">
        <f>G17+M17</f>
        <v>19</v>
      </c>
      <c r="Q17" s="196" t="s">
        <v>27</v>
      </c>
      <c r="R17" s="170">
        <f>I17+O17</f>
        <v>42</v>
      </c>
      <c r="S17" s="172" t="s">
        <v>85</v>
      </c>
      <c r="T17" s="165" t="s">
        <v>6</v>
      </c>
      <c r="U17" s="257" t="s">
        <v>48</v>
      </c>
      <c r="V17" s="138"/>
      <c r="W17" s="137"/>
      <c r="X17" s="99" t="str">
        <f>U9</f>
        <v>Panský Michal</v>
      </c>
      <c r="Y17" s="138"/>
      <c r="Z17" s="137"/>
      <c r="AA17" s="137"/>
      <c r="AB17" s="137"/>
      <c r="AC17" s="293" t="s">
        <v>184</v>
      </c>
      <c r="AD17" s="293"/>
      <c r="AE17" s="293"/>
      <c r="AF17" s="293"/>
      <c r="AG17" s="293"/>
      <c r="AH17" s="293"/>
      <c r="AI17" s="293"/>
      <c r="AM17" s="139" t="s">
        <v>12</v>
      </c>
      <c r="AN17" s="140" t="s">
        <v>56</v>
      </c>
    </row>
    <row r="18" spans="1:40" ht="13.5" customHeight="1">
      <c r="A18" s="101">
        <v>13</v>
      </c>
      <c r="B18" s="112" t="s">
        <v>49</v>
      </c>
      <c r="C18"/>
      <c r="D18" s="220"/>
      <c r="E18" s="220"/>
      <c r="F18" s="221"/>
      <c r="G18" s="222"/>
      <c r="H18" s="228"/>
      <c r="I18" s="229"/>
      <c r="J18" s="230"/>
      <c r="K18" s="231"/>
      <c r="L18" s="224"/>
      <c r="M18" s="225"/>
      <c r="N18" s="166"/>
      <c r="O18" s="233"/>
      <c r="P18" s="234"/>
      <c r="Q18" s="235"/>
      <c r="R18" s="208"/>
      <c r="S18" s="209"/>
      <c r="T18" s="200"/>
      <c r="U18" s="258"/>
      <c r="V18" s="137"/>
      <c r="W18" s="137"/>
      <c r="X18" s="141"/>
      <c r="Y18" s="142"/>
      <c r="Z18" s="137"/>
      <c r="AA18" s="137"/>
      <c r="AB18" s="137"/>
      <c r="AC18" s="296" t="s">
        <v>64</v>
      </c>
      <c r="AD18" s="296"/>
      <c r="AE18" s="296"/>
      <c r="AF18" s="296"/>
      <c r="AG18" s="296"/>
      <c r="AH18" s="296"/>
      <c r="AI18" s="297"/>
      <c r="AM18" s="143"/>
      <c r="AN18" s="144" t="s">
        <v>39</v>
      </c>
    </row>
    <row r="19" spans="1:40" ht="13.5" customHeight="1" thickBot="1">
      <c r="A19" s="100"/>
      <c r="B19" s="100"/>
      <c r="C19"/>
      <c r="D19" s="202" t="s">
        <v>131</v>
      </c>
      <c r="E19" s="202" t="s">
        <v>48</v>
      </c>
      <c r="F19" s="204" t="s">
        <v>7</v>
      </c>
      <c r="G19" s="206">
        <f>O15</f>
        <v>17</v>
      </c>
      <c r="H19" s="210" t="s">
        <v>27</v>
      </c>
      <c r="I19" s="174">
        <f>M15</f>
        <v>21</v>
      </c>
      <c r="J19" s="212">
        <f>O17</f>
        <v>21</v>
      </c>
      <c r="K19" s="214" t="s">
        <v>27</v>
      </c>
      <c r="L19" s="174">
        <f>M17</f>
        <v>5</v>
      </c>
      <c r="M19" s="186"/>
      <c r="N19" s="216"/>
      <c r="O19" s="218"/>
      <c r="P19" s="194">
        <f>G19+J19</f>
        <v>38</v>
      </c>
      <c r="Q19" s="196" t="s">
        <v>27</v>
      </c>
      <c r="R19" s="170">
        <f>I19+L19</f>
        <v>26</v>
      </c>
      <c r="S19" s="172" t="s">
        <v>84</v>
      </c>
      <c r="T19" s="165" t="s">
        <v>8</v>
      </c>
      <c r="U19" s="257" t="s">
        <v>180</v>
      </c>
      <c r="V19" s="138"/>
      <c r="W19" s="137"/>
      <c r="X19" s="99" t="str">
        <f>U17</f>
        <v>Kolouch David</v>
      </c>
      <c r="Y19" s="145"/>
      <c r="Z19" s="137"/>
      <c r="AA19" s="137"/>
      <c r="AB19" s="137"/>
      <c r="AC19" s="293" t="s">
        <v>56</v>
      </c>
      <c r="AD19" s="293"/>
      <c r="AE19" s="293"/>
      <c r="AF19" s="293"/>
      <c r="AG19" s="293"/>
      <c r="AH19" s="293"/>
      <c r="AI19" s="298"/>
      <c r="AM19" s="139" t="s">
        <v>13</v>
      </c>
      <c r="AN19" s="140" t="s">
        <v>184</v>
      </c>
    </row>
    <row r="20" spans="1:40" ht="13.5" customHeight="1" thickBot="1">
      <c r="A20" s="100"/>
      <c r="B20" s="100"/>
      <c r="C20"/>
      <c r="D20" s="203"/>
      <c r="E20" s="203"/>
      <c r="F20" s="205"/>
      <c r="G20" s="207"/>
      <c r="H20" s="211"/>
      <c r="I20" s="167"/>
      <c r="J20" s="213"/>
      <c r="K20" s="215"/>
      <c r="L20" s="167"/>
      <c r="M20" s="187"/>
      <c r="N20" s="217"/>
      <c r="O20" s="219"/>
      <c r="P20" s="195"/>
      <c r="Q20" s="169"/>
      <c r="R20" s="171"/>
      <c r="S20" s="173"/>
      <c r="T20" s="197"/>
      <c r="U20" s="260"/>
      <c r="V20" s="137"/>
      <c r="W20" s="137"/>
      <c r="X20" s="141"/>
      <c r="Y20" s="137"/>
      <c r="Z20" s="137"/>
      <c r="AA20" s="137"/>
      <c r="AB20" s="137"/>
      <c r="AC20" s="296" t="s">
        <v>76</v>
      </c>
      <c r="AD20" s="296"/>
      <c r="AE20" s="296"/>
      <c r="AF20" s="296"/>
      <c r="AG20" s="296"/>
      <c r="AH20" s="296"/>
      <c r="AI20" s="296"/>
      <c r="AM20" s="143"/>
      <c r="AN20" s="144" t="s">
        <v>46</v>
      </c>
    </row>
    <row r="21" spans="1:39" ht="13.5" customHeight="1" thickTop="1">
      <c r="A21" s="100"/>
      <c r="B21" s="100"/>
      <c r="C21"/>
      <c r="D21" s="22"/>
      <c r="E21" s="6"/>
      <c r="F21" s="6"/>
      <c r="G21" s="42"/>
      <c r="H21" s="24"/>
      <c r="I21" s="25"/>
      <c r="J21" s="31"/>
      <c r="K21" s="31"/>
      <c r="L21" s="31"/>
      <c r="M21" s="32"/>
      <c r="N21" s="32"/>
      <c r="O21" s="25"/>
      <c r="P21" s="25"/>
      <c r="Q21" s="25"/>
      <c r="R21" s="25"/>
      <c r="S21" s="32"/>
      <c r="T21" s="32"/>
      <c r="U21" s="32"/>
      <c r="V21" s="137"/>
      <c r="W21" s="137"/>
      <c r="X21" s="141"/>
      <c r="Y21" s="137"/>
      <c r="Z21" s="137"/>
      <c r="AA21" s="137"/>
      <c r="AB21" s="137"/>
      <c r="AC21" s="11"/>
      <c r="AD21" s="11"/>
      <c r="AE21" s="11"/>
      <c r="AF21" s="11"/>
      <c r="AG21" s="148"/>
      <c r="AH21" s="11"/>
      <c r="AI21" s="11"/>
      <c r="AM21" s="143"/>
    </row>
    <row r="22" spans="1:39" ht="13.5" customHeight="1" thickBot="1">
      <c r="A22" s="101">
        <v>11</v>
      </c>
      <c r="B22" s="102" t="s">
        <v>55</v>
      </c>
      <c r="C22"/>
      <c r="D22" s="51"/>
      <c r="E22" s="52"/>
      <c r="F22" s="53"/>
      <c r="G22" s="242" t="s">
        <v>3</v>
      </c>
      <c r="H22" s="192"/>
      <c r="I22" s="193"/>
      <c r="J22" s="191" t="s">
        <v>5</v>
      </c>
      <c r="K22" s="192"/>
      <c r="L22" s="193"/>
      <c r="M22" s="191" t="s">
        <v>7</v>
      </c>
      <c r="N22" s="192"/>
      <c r="O22" s="241"/>
      <c r="P22" s="242" t="s">
        <v>26</v>
      </c>
      <c r="Q22" s="192"/>
      <c r="R22" s="193"/>
      <c r="S22" s="10" t="s">
        <v>16</v>
      </c>
      <c r="T22" s="9"/>
      <c r="U22" s="9"/>
      <c r="V22" s="137"/>
      <c r="W22" s="137"/>
      <c r="X22" s="141"/>
      <c r="Y22" s="137"/>
      <c r="Z22" s="137"/>
      <c r="AA22" s="137"/>
      <c r="AB22" s="137"/>
      <c r="AC22" s="11"/>
      <c r="AD22" s="11"/>
      <c r="AE22" s="11"/>
      <c r="AF22" s="11"/>
      <c r="AG22" s="148"/>
      <c r="AH22" s="11"/>
      <c r="AI22" s="11"/>
      <c r="AM22" s="143"/>
    </row>
    <row r="23" spans="1:40" ht="13.5" customHeight="1" thickBot="1" thickTop="1">
      <c r="A23" s="105"/>
      <c r="B23" s="106"/>
      <c r="C23" s="107"/>
      <c r="D23" s="243"/>
      <c r="E23" s="243" t="s">
        <v>218</v>
      </c>
      <c r="F23" s="244" t="s">
        <v>3</v>
      </c>
      <c r="G23" s="245"/>
      <c r="H23" s="247"/>
      <c r="I23" s="249"/>
      <c r="J23" s="237">
        <v>6</v>
      </c>
      <c r="K23" s="168" t="s">
        <v>27</v>
      </c>
      <c r="L23" s="236">
        <v>21</v>
      </c>
      <c r="M23" s="237">
        <v>21</v>
      </c>
      <c r="N23" s="168" t="s">
        <v>27</v>
      </c>
      <c r="O23" s="238">
        <v>9</v>
      </c>
      <c r="P23" s="239">
        <f>J23+M23</f>
        <v>27</v>
      </c>
      <c r="Q23" s="240" t="s">
        <v>27</v>
      </c>
      <c r="R23" s="226">
        <f>L23+O23</f>
        <v>30</v>
      </c>
      <c r="S23" s="227" t="s">
        <v>84</v>
      </c>
      <c r="T23" s="201" t="s">
        <v>4</v>
      </c>
      <c r="U23" s="259" t="s">
        <v>57</v>
      </c>
      <c r="V23" s="138"/>
      <c r="W23" s="137"/>
      <c r="X23" s="99" t="str">
        <f>U25</f>
        <v>Sládek Martin</v>
      </c>
      <c r="Y23" s="138"/>
      <c r="Z23" s="137"/>
      <c r="AA23" s="137"/>
      <c r="AB23" s="137"/>
      <c r="AC23" s="293" t="s">
        <v>48</v>
      </c>
      <c r="AD23" s="293"/>
      <c r="AE23" s="293"/>
      <c r="AF23" s="293"/>
      <c r="AG23" s="293"/>
      <c r="AH23" s="293"/>
      <c r="AI23" s="293"/>
      <c r="AM23" s="139" t="s">
        <v>14</v>
      </c>
      <c r="AN23" s="140" t="s">
        <v>48</v>
      </c>
    </row>
    <row r="24" spans="1:40" ht="13.5" customHeight="1">
      <c r="A24" s="101">
        <v>14</v>
      </c>
      <c r="B24" s="112" t="s">
        <v>181</v>
      </c>
      <c r="C24"/>
      <c r="D24" s="220"/>
      <c r="E24" s="220"/>
      <c r="F24" s="221"/>
      <c r="G24" s="246"/>
      <c r="H24" s="248"/>
      <c r="I24" s="250"/>
      <c r="J24" s="225"/>
      <c r="K24" s="166"/>
      <c r="L24" s="229"/>
      <c r="M24" s="225"/>
      <c r="N24" s="166"/>
      <c r="O24" s="233"/>
      <c r="P24" s="234"/>
      <c r="Q24" s="235"/>
      <c r="R24" s="208"/>
      <c r="S24" s="209"/>
      <c r="T24" s="200"/>
      <c r="U24" s="258"/>
      <c r="V24" s="137"/>
      <c r="W24" s="137"/>
      <c r="X24" s="141"/>
      <c r="Y24" s="142"/>
      <c r="Z24" s="137"/>
      <c r="AA24" s="137"/>
      <c r="AB24" s="137"/>
      <c r="AC24" s="296" t="s">
        <v>42</v>
      </c>
      <c r="AD24" s="296"/>
      <c r="AE24" s="296"/>
      <c r="AF24" s="296"/>
      <c r="AG24" s="296"/>
      <c r="AH24" s="296"/>
      <c r="AI24" s="297"/>
      <c r="AM24" s="143"/>
      <c r="AN24" s="144" t="s">
        <v>89</v>
      </c>
    </row>
    <row r="25" spans="1:40" ht="13.5" customHeight="1" thickBot="1">
      <c r="A25" s="100"/>
      <c r="B25" s="100"/>
      <c r="C25"/>
      <c r="D25" s="202" t="s">
        <v>86</v>
      </c>
      <c r="E25" s="202" t="s">
        <v>57</v>
      </c>
      <c r="F25" s="204" t="s">
        <v>5</v>
      </c>
      <c r="G25" s="206">
        <f>L23</f>
        <v>21</v>
      </c>
      <c r="H25" s="210" t="s">
        <v>27</v>
      </c>
      <c r="I25" s="174">
        <f>J23</f>
        <v>6</v>
      </c>
      <c r="J25" s="186"/>
      <c r="K25" s="216"/>
      <c r="L25" s="223"/>
      <c r="M25" s="212">
        <v>21</v>
      </c>
      <c r="N25" s="214" t="s">
        <v>27</v>
      </c>
      <c r="O25" s="232">
        <v>3</v>
      </c>
      <c r="P25" s="194">
        <f>G25+M25</f>
        <v>42</v>
      </c>
      <c r="Q25" s="196" t="s">
        <v>27</v>
      </c>
      <c r="R25" s="170">
        <f>I25+O25</f>
        <v>9</v>
      </c>
      <c r="S25" s="172" t="s">
        <v>30</v>
      </c>
      <c r="T25" s="165" t="s">
        <v>6</v>
      </c>
      <c r="U25" s="257" t="s">
        <v>55</v>
      </c>
      <c r="V25" s="138"/>
      <c r="W25" s="137"/>
      <c r="X25" s="99" t="str">
        <f>U33</f>
        <v>Jakeš Marek</v>
      </c>
      <c r="Y25" s="145"/>
      <c r="Z25" s="137"/>
      <c r="AA25" s="137"/>
      <c r="AB25" s="137"/>
      <c r="AC25" s="293" t="s">
        <v>236</v>
      </c>
      <c r="AD25" s="293"/>
      <c r="AE25" s="293"/>
      <c r="AF25" s="293"/>
      <c r="AG25" s="293"/>
      <c r="AH25" s="293"/>
      <c r="AI25" s="298"/>
      <c r="AM25" s="139" t="s">
        <v>15</v>
      </c>
      <c r="AN25" s="140" t="s">
        <v>55</v>
      </c>
    </row>
    <row r="26" spans="1:40" ht="13.5" customHeight="1">
      <c r="A26" s="149"/>
      <c r="B26" s="150"/>
      <c r="C26" s="11"/>
      <c r="D26" s="220"/>
      <c r="E26" s="220"/>
      <c r="F26" s="221"/>
      <c r="G26" s="222"/>
      <c r="H26" s="228"/>
      <c r="I26" s="229"/>
      <c r="J26" s="230"/>
      <c r="K26" s="231"/>
      <c r="L26" s="224"/>
      <c r="M26" s="225"/>
      <c r="N26" s="166"/>
      <c r="O26" s="233"/>
      <c r="P26" s="234"/>
      <c r="Q26" s="235"/>
      <c r="R26" s="208"/>
      <c r="S26" s="209"/>
      <c r="T26" s="200"/>
      <c r="U26" s="258"/>
      <c r="V26" s="137"/>
      <c r="W26" s="137"/>
      <c r="X26" s="141"/>
      <c r="Y26" s="137"/>
      <c r="Z26" s="137"/>
      <c r="AA26" s="137"/>
      <c r="AB26" s="137"/>
      <c r="AC26" s="296" t="s">
        <v>75</v>
      </c>
      <c r="AD26" s="296"/>
      <c r="AE26" s="296"/>
      <c r="AF26" s="296"/>
      <c r="AG26" s="296"/>
      <c r="AH26" s="296"/>
      <c r="AI26" s="296"/>
      <c r="AM26" s="143"/>
      <c r="AN26" s="144" t="s">
        <v>90</v>
      </c>
    </row>
    <row r="27" spans="1:35" ht="13.5" customHeight="1">
      <c r="A27" s="149"/>
      <c r="B27" s="150"/>
      <c r="C27" s="11"/>
      <c r="D27" s="202" t="s">
        <v>32</v>
      </c>
      <c r="E27" s="202" t="s">
        <v>51</v>
      </c>
      <c r="F27" s="204" t="s">
        <v>7</v>
      </c>
      <c r="G27" s="206">
        <f>O23</f>
        <v>9</v>
      </c>
      <c r="H27" s="210" t="s">
        <v>27</v>
      </c>
      <c r="I27" s="174">
        <f>M23</f>
        <v>21</v>
      </c>
      <c r="J27" s="212">
        <f>O25</f>
        <v>3</v>
      </c>
      <c r="K27" s="214" t="s">
        <v>27</v>
      </c>
      <c r="L27" s="174">
        <f>M25</f>
        <v>21</v>
      </c>
      <c r="M27" s="186"/>
      <c r="N27" s="216"/>
      <c r="O27" s="218"/>
      <c r="P27" s="194">
        <f>G27+J27</f>
        <v>12</v>
      </c>
      <c r="Q27" s="196" t="s">
        <v>27</v>
      </c>
      <c r="R27" s="170">
        <f>I27+L27</f>
        <v>42</v>
      </c>
      <c r="S27" s="172" t="s">
        <v>85</v>
      </c>
      <c r="T27" s="165" t="s">
        <v>8</v>
      </c>
      <c r="U27" s="257" t="s">
        <v>51</v>
      </c>
      <c r="V27" s="138"/>
      <c r="W27" s="137"/>
      <c r="X27" s="99" t="str">
        <f>U11</f>
        <v>Cibulka Hynek</v>
      </c>
      <c r="Y27" s="138"/>
      <c r="Z27" s="137"/>
      <c r="AA27" s="137"/>
      <c r="AB27" s="137"/>
      <c r="AC27" s="146"/>
      <c r="AD27" s="146"/>
      <c r="AE27" s="146"/>
      <c r="AF27" s="11"/>
      <c r="AG27" s="11"/>
      <c r="AH27" s="11"/>
      <c r="AI27" s="11"/>
    </row>
    <row r="28" spans="1:40" ht="13.5" customHeight="1" thickBot="1">
      <c r="A28" s="149"/>
      <c r="B28" s="150"/>
      <c r="C28" s="11"/>
      <c r="D28" s="203"/>
      <c r="E28" s="203"/>
      <c r="F28" s="205"/>
      <c r="G28" s="207"/>
      <c r="H28" s="211"/>
      <c r="I28" s="167"/>
      <c r="J28" s="213"/>
      <c r="K28" s="215"/>
      <c r="L28" s="167"/>
      <c r="M28" s="187"/>
      <c r="N28" s="217"/>
      <c r="O28" s="219"/>
      <c r="P28" s="195"/>
      <c r="Q28" s="169"/>
      <c r="R28" s="171"/>
      <c r="S28" s="173"/>
      <c r="T28" s="197"/>
      <c r="U28" s="260"/>
      <c r="V28" s="137"/>
      <c r="W28" s="137"/>
      <c r="X28" s="141"/>
      <c r="Y28" s="142"/>
      <c r="Z28" s="137"/>
      <c r="AA28" s="137"/>
      <c r="AB28" s="137"/>
      <c r="AC28" s="293" t="s">
        <v>237</v>
      </c>
      <c r="AD28" s="293"/>
      <c r="AE28" s="293"/>
      <c r="AF28" s="293"/>
      <c r="AG28" s="293"/>
      <c r="AH28" s="293"/>
      <c r="AI28" s="293"/>
      <c r="AM28" s="139" t="s">
        <v>17</v>
      </c>
      <c r="AN28" s="140" t="s">
        <v>51</v>
      </c>
    </row>
    <row r="29" spans="1:40" ht="13.5" customHeight="1" thickTop="1">
      <c r="A29" s="100"/>
      <c r="B29" s="100"/>
      <c r="C29"/>
      <c r="D29" s="22"/>
      <c r="E29" s="6"/>
      <c r="F29" s="6"/>
      <c r="G29" s="42"/>
      <c r="H29" s="24"/>
      <c r="I29" s="25"/>
      <c r="J29" s="31"/>
      <c r="K29" s="31"/>
      <c r="L29" s="31"/>
      <c r="M29" s="32"/>
      <c r="N29" s="32"/>
      <c r="O29" s="25"/>
      <c r="P29" s="25"/>
      <c r="Q29" s="25"/>
      <c r="R29" s="25"/>
      <c r="S29" s="32"/>
      <c r="T29" s="32"/>
      <c r="U29" s="32"/>
      <c r="V29" s="137"/>
      <c r="W29" s="137"/>
      <c r="X29" s="141"/>
      <c r="Y29" s="147"/>
      <c r="Z29" s="137"/>
      <c r="AA29" s="137"/>
      <c r="AB29" s="137"/>
      <c r="AC29" s="296" t="s">
        <v>35</v>
      </c>
      <c r="AD29" s="296"/>
      <c r="AE29" s="296"/>
      <c r="AF29" s="296"/>
      <c r="AG29" s="296"/>
      <c r="AH29" s="296"/>
      <c r="AI29" s="297"/>
      <c r="AM29" s="143"/>
      <c r="AN29" s="144" t="s">
        <v>70</v>
      </c>
    </row>
    <row r="30" spans="1:40" ht="13.5" customHeight="1" thickBot="1">
      <c r="A30" s="101">
        <v>7</v>
      </c>
      <c r="B30" s="102" t="s">
        <v>178</v>
      </c>
      <c r="C30"/>
      <c r="D30" s="51"/>
      <c r="E30" s="52"/>
      <c r="F30" s="53"/>
      <c r="G30" s="242" t="s">
        <v>3</v>
      </c>
      <c r="H30" s="192"/>
      <c r="I30" s="193"/>
      <c r="J30" s="191" t="s">
        <v>5</v>
      </c>
      <c r="K30" s="192"/>
      <c r="L30" s="193"/>
      <c r="M30" s="191" t="s">
        <v>7</v>
      </c>
      <c r="N30" s="192"/>
      <c r="O30" s="241"/>
      <c r="P30" s="242" t="s">
        <v>26</v>
      </c>
      <c r="Q30" s="192"/>
      <c r="R30" s="193"/>
      <c r="S30" s="10" t="s">
        <v>16</v>
      </c>
      <c r="T30" s="9"/>
      <c r="U30" s="9"/>
      <c r="V30" s="137"/>
      <c r="W30" s="137"/>
      <c r="X30" s="141"/>
      <c r="Y30" s="147"/>
      <c r="Z30" s="137"/>
      <c r="AA30" s="137"/>
      <c r="AB30" s="137"/>
      <c r="AC30" s="293" t="s">
        <v>51</v>
      </c>
      <c r="AD30" s="293"/>
      <c r="AE30" s="293"/>
      <c r="AF30" s="293"/>
      <c r="AG30" s="293"/>
      <c r="AH30" s="293"/>
      <c r="AI30" s="298"/>
      <c r="AM30" s="139" t="s">
        <v>18</v>
      </c>
      <c r="AN30" s="140" t="s">
        <v>179</v>
      </c>
    </row>
    <row r="31" spans="1:40" ht="13.5" customHeight="1" thickTop="1">
      <c r="A31" s="105"/>
      <c r="B31" s="106"/>
      <c r="C31" s="107"/>
      <c r="D31" s="243"/>
      <c r="E31" s="243" t="s">
        <v>219</v>
      </c>
      <c r="F31" s="244" t="s">
        <v>3</v>
      </c>
      <c r="G31" s="245"/>
      <c r="H31" s="247"/>
      <c r="I31" s="249"/>
      <c r="J31" s="237">
        <v>11</v>
      </c>
      <c r="K31" s="168" t="s">
        <v>27</v>
      </c>
      <c r="L31" s="236">
        <v>21</v>
      </c>
      <c r="M31" s="237">
        <v>5</v>
      </c>
      <c r="N31" s="168" t="s">
        <v>27</v>
      </c>
      <c r="O31" s="238">
        <v>21</v>
      </c>
      <c r="P31" s="239">
        <f>J31+M31</f>
        <v>16</v>
      </c>
      <c r="Q31" s="240" t="s">
        <v>27</v>
      </c>
      <c r="R31" s="226">
        <f>L31+O31</f>
        <v>42</v>
      </c>
      <c r="S31" s="227" t="s">
        <v>85</v>
      </c>
      <c r="T31" s="201" t="s">
        <v>4</v>
      </c>
      <c r="U31" s="259" t="s">
        <v>177</v>
      </c>
      <c r="V31" s="138"/>
      <c r="W31" s="137"/>
      <c r="X31" s="99" t="str">
        <f>U19</f>
        <v>Kouba Ondřej</v>
      </c>
      <c r="Y31" s="145"/>
      <c r="Z31" s="137"/>
      <c r="AA31" s="137"/>
      <c r="AB31" s="137"/>
      <c r="AC31" s="296" t="s">
        <v>36</v>
      </c>
      <c r="AD31" s="296"/>
      <c r="AE31" s="296"/>
      <c r="AF31" s="296"/>
      <c r="AG31" s="296"/>
      <c r="AH31" s="296"/>
      <c r="AI31" s="296"/>
      <c r="AM31" s="143"/>
      <c r="AN31" s="144" t="s">
        <v>71</v>
      </c>
    </row>
    <row r="32" spans="1:39" ht="13.5" customHeight="1">
      <c r="A32" s="101">
        <v>18</v>
      </c>
      <c r="B32" s="112" t="s">
        <v>185</v>
      </c>
      <c r="C32"/>
      <c r="D32" s="220"/>
      <c r="E32" s="220"/>
      <c r="F32" s="221"/>
      <c r="G32" s="246"/>
      <c r="H32" s="248"/>
      <c r="I32" s="250"/>
      <c r="J32" s="225"/>
      <c r="K32" s="166"/>
      <c r="L32" s="229"/>
      <c r="M32" s="225"/>
      <c r="N32" s="166"/>
      <c r="O32" s="233"/>
      <c r="P32" s="234"/>
      <c r="Q32" s="235"/>
      <c r="R32" s="208"/>
      <c r="S32" s="209"/>
      <c r="T32" s="200"/>
      <c r="U32" s="258"/>
      <c r="V32" s="137"/>
      <c r="W32" s="137"/>
      <c r="X32" s="141"/>
      <c r="Y32" s="137"/>
      <c r="Z32" s="137"/>
      <c r="AA32" s="137"/>
      <c r="AB32" s="137"/>
      <c r="AC32" s="146"/>
      <c r="AD32" s="146"/>
      <c r="AE32" s="146"/>
      <c r="AF32" s="11"/>
      <c r="AG32" s="148"/>
      <c r="AH32" s="11"/>
      <c r="AI32" s="11"/>
      <c r="AM32" s="143"/>
    </row>
    <row r="33" spans="1:40" ht="13.5" customHeight="1" thickBot="1">
      <c r="A33" s="100"/>
      <c r="B33" s="100"/>
      <c r="C33"/>
      <c r="D33" s="202" t="s">
        <v>30</v>
      </c>
      <c r="E33" s="202" t="s">
        <v>177</v>
      </c>
      <c r="F33" s="204" t="s">
        <v>5</v>
      </c>
      <c r="G33" s="206">
        <f>L31</f>
        <v>21</v>
      </c>
      <c r="H33" s="210" t="s">
        <v>27</v>
      </c>
      <c r="I33" s="174">
        <f>J31</f>
        <v>11</v>
      </c>
      <c r="J33" s="186"/>
      <c r="K33" s="216"/>
      <c r="L33" s="223"/>
      <c r="M33" s="212">
        <v>21</v>
      </c>
      <c r="N33" s="214" t="s">
        <v>27</v>
      </c>
      <c r="O33" s="232">
        <v>14</v>
      </c>
      <c r="P33" s="194">
        <f>G33+M33</f>
        <v>42</v>
      </c>
      <c r="Q33" s="196" t="s">
        <v>27</v>
      </c>
      <c r="R33" s="170">
        <f>I33+O33</f>
        <v>25</v>
      </c>
      <c r="S33" s="172" t="s">
        <v>30</v>
      </c>
      <c r="T33" s="165" t="s">
        <v>6</v>
      </c>
      <c r="U33" s="257" t="s">
        <v>56</v>
      </c>
      <c r="V33" s="138"/>
      <c r="W33" s="137"/>
      <c r="X33" s="99" t="str">
        <f>U27</f>
        <v>Janda Matyáš</v>
      </c>
      <c r="Y33" s="138"/>
      <c r="Z33" s="137"/>
      <c r="AA33" s="137"/>
      <c r="AB33" s="137"/>
      <c r="AC33" s="293" t="s">
        <v>238</v>
      </c>
      <c r="AD33" s="293"/>
      <c r="AE33" s="293"/>
      <c r="AF33" s="293"/>
      <c r="AG33" s="293"/>
      <c r="AH33" s="293"/>
      <c r="AI33" s="293"/>
      <c r="AM33" s="139" t="s">
        <v>19</v>
      </c>
      <c r="AN33" s="140" t="s">
        <v>238</v>
      </c>
    </row>
    <row r="34" spans="1:40" ht="13.5" customHeight="1">
      <c r="A34" s="101">
        <v>10</v>
      </c>
      <c r="B34" s="102" t="s">
        <v>56</v>
      </c>
      <c r="C34"/>
      <c r="D34" s="220"/>
      <c r="E34" s="220"/>
      <c r="F34" s="221"/>
      <c r="G34" s="222"/>
      <c r="H34" s="228"/>
      <c r="I34" s="229"/>
      <c r="J34" s="230"/>
      <c r="K34" s="231"/>
      <c r="L34" s="224"/>
      <c r="M34" s="225"/>
      <c r="N34" s="166"/>
      <c r="O34" s="233"/>
      <c r="P34" s="234"/>
      <c r="Q34" s="235"/>
      <c r="R34" s="208"/>
      <c r="S34" s="209"/>
      <c r="T34" s="200"/>
      <c r="U34" s="258"/>
      <c r="V34" s="137"/>
      <c r="W34" s="137"/>
      <c r="X34" s="141"/>
      <c r="Y34" s="142"/>
      <c r="Z34" s="137"/>
      <c r="AA34" s="137"/>
      <c r="AB34" s="137"/>
      <c r="AC34" s="296" t="s">
        <v>72</v>
      </c>
      <c r="AD34" s="296"/>
      <c r="AE34" s="296"/>
      <c r="AF34" s="296"/>
      <c r="AG34" s="296"/>
      <c r="AH34" s="296"/>
      <c r="AI34" s="297"/>
      <c r="AM34" s="143"/>
      <c r="AN34" s="144" t="s">
        <v>91</v>
      </c>
    </row>
    <row r="35" spans="1:40" ht="13.5" customHeight="1" thickBot="1">
      <c r="A35" s="105"/>
      <c r="B35" s="106"/>
      <c r="C35" s="107"/>
      <c r="D35" s="202"/>
      <c r="E35" s="202" t="s">
        <v>232</v>
      </c>
      <c r="F35" s="204" t="s">
        <v>7</v>
      </c>
      <c r="G35" s="206">
        <f>O31</f>
        <v>21</v>
      </c>
      <c r="H35" s="210" t="s">
        <v>27</v>
      </c>
      <c r="I35" s="174">
        <f>M31</f>
        <v>5</v>
      </c>
      <c r="J35" s="212">
        <f>O33</f>
        <v>14</v>
      </c>
      <c r="K35" s="214" t="s">
        <v>27</v>
      </c>
      <c r="L35" s="174">
        <f>M33</f>
        <v>21</v>
      </c>
      <c r="M35" s="186"/>
      <c r="N35" s="216"/>
      <c r="O35" s="218"/>
      <c r="P35" s="194">
        <f>G35+J35</f>
        <v>35</v>
      </c>
      <c r="Q35" s="196" t="s">
        <v>27</v>
      </c>
      <c r="R35" s="170">
        <f>I35+L35</f>
        <v>26</v>
      </c>
      <c r="S35" s="172" t="s">
        <v>84</v>
      </c>
      <c r="T35" s="165" t="s">
        <v>8</v>
      </c>
      <c r="U35" s="257" t="s">
        <v>178</v>
      </c>
      <c r="V35" s="138"/>
      <c r="W35" s="138"/>
      <c r="X35" s="99" t="str">
        <f>U35</f>
        <v>Jirovec Karel</v>
      </c>
      <c r="Y35" s="145"/>
      <c r="Z35" s="137"/>
      <c r="AA35" s="137"/>
      <c r="AB35" s="137"/>
      <c r="AC35" s="293" t="s">
        <v>178</v>
      </c>
      <c r="AD35" s="293"/>
      <c r="AE35" s="293"/>
      <c r="AF35" s="293"/>
      <c r="AG35" s="293"/>
      <c r="AH35" s="293"/>
      <c r="AI35" s="298"/>
      <c r="AM35" s="139" t="s">
        <v>94</v>
      </c>
      <c r="AN35" s="140" t="s">
        <v>178</v>
      </c>
    </row>
    <row r="36" spans="1:40" ht="13.5" customHeight="1" thickBot="1">
      <c r="A36" s="101">
        <v>15</v>
      </c>
      <c r="B36" s="112" t="s">
        <v>182</v>
      </c>
      <c r="C36"/>
      <c r="D36" s="203"/>
      <c r="E36" s="203"/>
      <c r="F36" s="205"/>
      <c r="G36" s="207"/>
      <c r="H36" s="211"/>
      <c r="I36" s="167"/>
      <c r="J36" s="213"/>
      <c r="K36" s="215"/>
      <c r="L36" s="167"/>
      <c r="M36" s="187"/>
      <c r="N36" s="217"/>
      <c r="O36" s="219"/>
      <c r="P36" s="195"/>
      <c r="Q36" s="169"/>
      <c r="R36" s="171"/>
      <c r="S36" s="173"/>
      <c r="T36" s="197"/>
      <c r="U36" s="260"/>
      <c r="V36" s="137"/>
      <c r="W36" s="137"/>
      <c r="X36" s="141"/>
      <c r="Y36" s="137"/>
      <c r="Z36" s="137"/>
      <c r="AA36" s="137"/>
      <c r="AB36" s="137"/>
      <c r="AC36" s="296" t="s">
        <v>43</v>
      </c>
      <c r="AD36" s="296"/>
      <c r="AE36" s="296"/>
      <c r="AF36" s="296"/>
      <c r="AG36" s="296"/>
      <c r="AH36" s="296"/>
      <c r="AI36" s="296"/>
      <c r="AM36" s="143"/>
      <c r="AN36" s="144" t="s">
        <v>92</v>
      </c>
    </row>
    <row r="37" spans="1:39" ht="13.5" customHeight="1" thickTop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37"/>
      <c r="L37" s="151"/>
      <c r="M37" s="152"/>
      <c r="N37" s="152"/>
      <c r="O37" s="152"/>
      <c r="P37" s="151"/>
      <c r="Q37" s="152"/>
      <c r="R37" s="122"/>
      <c r="S37" s="137"/>
      <c r="T37" s="137"/>
      <c r="U37" s="136"/>
      <c r="V37" s="137"/>
      <c r="W37" s="137"/>
      <c r="X37" s="141"/>
      <c r="Y37" s="137"/>
      <c r="Z37" s="137"/>
      <c r="AA37" s="137"/>
      <c r="AB37" s="137"/>
      <c r="AC37" s="11"/>
      <c r="AD37" s="11"/>
      <c r="AE37" s="11"/>
      <c r="AF37" s="11"/>
      <c r="AG37" s="148"/>
      <c r="AH37" s="11"/>
      <c r="AI37" s="11"/>
      <c r="AM37" s="143"/>
    </row>
    <row r="38" spans="1:40" ht="13.5" thickBot="1">
      <c r="A38" s="136"/>
      <c r="B38" s="122"/>
      <c r="C38" s="51"/>
      <c r="D38" s="51"/>
      <c r="E38" s="52"/>
      <c r="F38" s="53"/>
      <c r="G38" s="242" t="s">
        <v>3</v>
      </c>
      <c r="H38" s="192"/>
      <c r="I38" s="193"/>
      <c r="J38" s="191" t="s">
        <v>5</v>
      </c>
      <c r="K38" s="192"/>
      <c r="L38" s="193"/>
      <c r="M38" s="191" t="s">
        <v>7</v>
      </c>
      <c r="N38" s="192"/>
      <c r="O38" s="241"/>
      <c r="P38" s="242" t="s">
        <v>26</v>
      </c>
      <c r="Q38" s="192"/>
      <c r="R38" s="193"/>
      <c r="S38" s="10" t="s">
        <v>16</v>
      </c>
      <c r="T38" s="9"/>
      <c r="U38" s="9"/>
      <c r="V38" s="137"/>
      <c r="W38" s="137"/>
      <c r="X38" s="117"/>
      <c r="Y38" s="137"/>
      <c r="Z38" s="137"/>
      <c r="AA38" s="137"/>
      <c r="AB38" s="137"/>
      <c r="AC38" s="152"/>
      <c r="AD38" s="152"/>
      <c r="AE38" s="152"/>
      <c r="AF38" s="152"/>
      <c r="AG38" s="152"/>
      <c r="AH38" s="152"/>
      <c r="AI38" s="152"/>
      <c r="AJ38" s="11"/>
      <c r="AK38" s="11"/>
      <c r="AL38" s="11"/>
      <c r="AM38" s="148"/>
      <c r="AN38" s="153"/>
    </row>
    <row r="39" spans="1:40" ht="14.25" thickBot="1" thickTop="1">
      <c r="A39" s="136"/>
      <c r="B39" s="122"/>
      <c r="C39" s="299" t="s">
        <v>133</v>
      </c>
      <c r="D39" s="299"/>
      <c r="E39" s="243" t="s">
        <v>52</v>
      </c>
      <c r="F39" s="244" t="s">
        <v>3</v>
      </c>
      <c r="G39" s="245"/>
      <c r="H39" s="247"/>
      <c r="I39" s="249"/>
      <c r="J39" s="237">
        <v>21</v>
      </c>
      <c r="K39" s="168" t="s">
        <v>27</v>
      </c>
      <c r="L39" s="236">
        <v>10</v>
      </c>
      <c r="M39" s="237">
        <v>21</v>
      </c>
      <c r="N39" s="168" t="s">
        <v>27</v>
      </c>
      <c r="O39" s="238">
        <v>11</v>
      </c>
      <c r="P39" s="239">
        <f>J39+M39</f>
        <v>42</v>
      </c>
      <c r="Q39" s="240" t="s">
        <v>27</v>
      </c>
      <c r="R39" s="226">
        <f>L39+O39</f>
        <v>21</v>
      </c>
      <c r="S39" s="227" t="s">
        <v>30</v>
      </c>
      <c r="T39" s="201" t="s">
        <v>4</v>
      </c>
      <c r="U39" s="259" t="s">
        <v>52</v>
      </c>
      <c r="V39" s="138"/>
      <c r="W39" s="137"/>
      <c r="X39" s="141"/>
      <c r="Y39" s="137"/>
      <c r="Z39" s="137"/>
      <c r="AA39" s="137"/>
      <c r="AB39" s="137"/>
      <c r="AC39" s="293" t="str">
        <f>U39</f>
        <v>Jindra Karel</v>
      </c>
      <c r="AD39" s="294"/>
      <c r="AE39" s="294"/>
      <c r="AF39" s="294"/>
      <c r="AG39" s="294"/>
      <c r="AH39" s="294"/>
      <c r="AI39" s="294"/>
      <c r="AM39" s="139" t="s">
        <v>95</v>
      </c>
      <c r="AN39" s="140" t="s">
        <v>52</v>
      </c>
    </row>
    <row r="40" spans="1:40" ht="12.75">
      <c r="A40" s="136"/>
      <c r="B40" s="122"/>
      <c r="C40" s="299"/>
      <c r="D40" s="299"/>
      <c r="E40" s="220"/>
      <c r="F40" s="221"/>
      <c r="G40" s="246"/>
      <c r="H40" s="248"/>
      <c r="I40" s="250"/>
      <c r="J40" s="225"/>
      <c r="K40" s="166"/>
      <c r="L40" s="229"/>
      <c r="M40" s="225"/>
      <c r="N40" s="166"/>
      <c r="O40" s="233"/>
      <c r="P40" s="234"/>
      <c r="Q40" s="235"/>
      <c r="R40" s="208"/>
      <c r="S40" s="209"/>
      <c r="T40" s="200"/>
      <c r="U40" s="258"/>
      <c r="V40" s="137"/>
      <c r="W40" s="137"/>
      <c r="X40" s="117"/>
      <c r="Y40" s="137"/>
      <c r="Z40" s="137"/>
      <c r="AA40" s="137"/>
      <c r="AB40" s="137"/>
      <c r="AC40" s="296"/>
      <c r="AD40" s="296"/>
      <c r="AE40" s="296"/>
      <c r="AF40" s="296"/>
      <c r="AG40" s="296"/>
      <c r="AH40" s="296"/>
      <c r="AI40" s="297"/>
      <c r="AM40" s="143"/>
      <c r="AN40" s="144" t="s">
        <v>62</v>
      </c>
    </row>
    <row r="41" spans="1:40" ht="13.5" thickBot="1">
      <c r="A41" s="136"/>
      <c r="B41" s="122"/>
      <c r="C41" s="299" t="s">
        <v>134</v>
      </c>
      <c r="D41" s="299"/>
      <c r="E41" s="202" t="s">
        <v>183</v>
      </c>
      <c r="F41" s="204" t="s">
        <v>5</v>
      </c>
      <c r="G41" s="206">
        <f>L39</f>
        <v>10</v>
      </c>
      <c r="H41" s="210" t="s">
        <v>27</v>
      </c>
      <c r="I41" s="174">
        <f>J39</f>
        <v>21</v>
      </c>
      <c r="J41" s="186"/>
      <c r="K41" s="216"/>
      <c r="L41" s="223"/>
      <c r="M41" s="212">
        <v>21</v>
      </c>
      <c r="N41" s="214" t="s">
        <v>27</v>
      </c>
      <c r="O41" s="232">
        <v>20</v>
      </c>
      <c r="P41" s="194">
        <f>G41+M41</f>
        <v>31</v>
      </c>
      <c r="Q41" s="196" t="s">
        <v>27</v>
      </c>
      <c r="R41" s="170">
        <f>I41+O41</f>
        <v>41</v>
      </c>
      <c r="S41" s="172" t="s">
        <v>84</v>
      </c>
      <c r="T41" s="165" t="s">
        <v>6</v>
      </c>
      <c r="U41" s="257" t="s">
        <v>183</v>
      </c>
      <c r="V41" s="138"/>
      <c r="W41" s="137"/>
      <c r="X41" s="141"/>
      <c r="Y41" s="137"/>
      <c r="Z41" s="137"/>
      <c r="AA41" s="137"/>
      <c r="AB41" s="137"/>
      <c r="AC41" s="293" t="str">
        <f>U47</f>
        <v>Dvořák Michal</v>
      </c>
      <c r="AD41" s="294"/>
      <c r="AE41" s="294"/>
      <c r="AF41" s="294"/>
      <c r="AG41" s="294"/>
      <c r="AH41" s="294"/>
      <c r="AI41" s="295"/>
      <c r="AM41" s="139" t="s">
        <v>96</v>
      </c>
      <c r="AN41" s="140" t="s">
        <v>182</v>
      </c>
    </row>
    <row r="42" spans="1:40" ht="12.75">
      <c r="A42" s="136"/>
      <c r="B42" s="122"/>
      <c r="C42" s="299"/>
      <c r="D42" s="299"/>
      <c r="E42" s="220"/>
      <c r="F42" s="221"/>
      <c r="G42" s="222"/>
      <c r="H42" s="228"/>
      <c r="I42" s="229"/>
      <c r="J42" s="230"/>
      <c r="K42" s="231"/>
      <c r="L42" s="224"/>
      <c r="M42" s="225"/>
      <c r="N42" s="166"/>
      <c r="O42" s="233"/>
      <c r="P42" s="234"/>
      <c r="Q42" s="235"/>
      <c r="R42" s="208"/>
      <c r="S42" s="209"/>
      <c r="T42" s="200"/>
      <c r="U42" s="258"/>
      <c r="V42" s="137"/>
      <c r="W42" s="137"/>
      <c r="X42" s="117"/>
      <c r="Y42" s="137"/>
      <c r="Z42" s="137"/>
      <c r="AA42" s="137"/>
      <c r="AB42" s="137"/>
      <c r="AC42" s="296"/>
      <c r="AD42" s="296"/>
      <c r="AE42" s="296"/>
      <c r="AF42" s="296"/>
      <c r="AG42" s="296"/>
      <c r="AH42" s="296"/>
      <c r="AI42" s="296"/>
      <c r="AM42" s="143"/>
      <c r="AN42" s="144" t="s">
        <v>63</v>
      </c>
    </row>
    <row r="43" spans="1:40" ht="12.75">
      <c r="A43" s="136"/>
      <c r="B43" s="122"/>
      <c r="C43" s="299" t="s">
        <v>137</v>
      </c>
      <c r="D43" s="299"/>
      <c r="E43" s="202" t="s">
        <v>49</v>
      </c>
      <c r="F43" s="204" t="s">
        <v>7</v>
      </c>
      <c r="G43" s="206">
        <f>O39</f>
        <v>11</v>
      </c>
      <c r="H43" s="210" t="s">
        <v>27</v>
      </c>
      <c r="I43" s="174">
        <f>M39</f>
        <v>21</v>
      </c>
      <c r="J43" s="212">
        <f>O41</f>
        <v>20</v>
      </c>
      <c r="K43" s="214" t="s">
        <v>27</v>
      </c>
      <c r="L43" s="174">
        <f>M41</f>
        <v>21</v>
      </c>
      <c r="M43" s="186"/>
      <c r="N43" s="216"/>
      <c r="O43" s="218"/>
      <c r="P43" s="194">
        <f>G43+J43</f>
        <v>31</v>
      </c>
      <c r="Q43" s="196" t="s">
        <v>27</v>
      </c>
      <c r="R43" s="170">
        <f>I43+L43</f>
        <v>42</v>
      </c>
      <c r="S43" s="172" t="s">
        <v>85</v>
      </c>
      <c r="T43" s="165" t="s">
        <v>8</v>
      </c>
      <c r="U43" s="257" t="s">
        <v>49</v>
      </c>
      <c r="V43" s="138"/>
      <c r="W43" s="137"/>
      <c r="X43" s="141"/>
      <c r="Y43" s="137"/>
      <c r="Z43" s="137"/>
      <c r="AA43" s="137"/>
      <c r="AB43" s="137"/>
      <c r="AC43" s="122"/>
      <c r="AD43" s="122"/>
      <c r="AE43" s="122"/>
      <c r="AF43" s="122"/>
      <c r="AG43" s="122"/>
      <c r="AH43" s="122"/>
      <c r="AI43" s="122"/>
      <c r="AJ43" s="11"/>
      <c r="AK43" s="11"/>
      <c r="AL43" s="11"/>
      <c r="AM43" s="148"/>
      <c r="AN43" s="153"/>
    </row>
    <row r="44" spans="1:40" ht="13.5" thickBot="1">
      <c r="A44" s="136"/>
      <c r="B44" s="122"/>
      <c r="C44" s="299"/>
      <c r="D44" s="299"/>
      <c r="E44" s="203"/>
      <c r="F44" s="205"/>
      <c r="G44" s="207"/>
      <c r="H44" s="211"/>
      <c r="I44" s="167"/>
      <c r="J44" s="213"/>
      <c r="K44" s="215"/>
      <c r="L44" s="167"/>
      <c r="M44" s="187"/>
      <c r="N44" s="217"/>
      <c r="O44" s="219"/>
      <c r="P44" s="195"/>
      <c r="Q44" s="169"/>
      <c r="R44" s="171"/>
      <c r="S44" s="173"/>
      <c r="T44" s="197"/>
      <c r="U44" s="260"/>
      <c r="V44" s="137"/>
      <c r="W44" s="137"/>
      <c r="X44" s="117"/>
      <c r="Y44" s="137"/>
      <c r="Z44" s="137"/>
      <c r="AA44" s="137"/>
      <c r="AB44" s="137"/>
      <c r="AC44" s="293" t="str">
        <f>U41</f>
        <v>Jindra Martin</v>
      </c>
      <c r="AD44" s="294"/>
      <c r="AE44" s="294"/>
      <c r="AF44" s="294"/>
      <c r="AG44" s="294"/>
      <c r="AH44" s="294"/>
      <c r="AI44" s="294"/>
      <c r="AM44" s="139" t="s">
        <v>97</v>
      </c>
      <c r="AN44" s="140" t="s">
        <v>183</v>
      </c>
    </row>
    <row r="45" spans="1:40" ht="13.5" thickTop="1">
      <c r="A45" s="136"/>
      <c r="B45" s="122"/>
      <c r="C45" s="122"/>
      <c r="D45" s="122"/>
      <c r="E45" s="122"/>
      <c r="F45" s="122"/>
      <c r="G45" s="122"/>
      <c r="H45" s="122"/>
      <c r="I45" s="137"/>
      <c r="J45" s="296"/>
      <c r="K45" s="296"/>
      <c r="L45" s="296"/>
      <c r="M45" s="296"/>
      <c r="N45" s="296"/>
      <c r="O45" s="296"/>
      <c r="P45" s="296"/>
      <c r="Q45" s="296"/>
      <c r="R45" s="122"/>
      <c r="S45" s="137"/>
      <c r="T45" s="137"/>
      <c r="U45" s="144"/>
      <c r="V45" s="137"/>
      <c r="W45" s="137"/>
      <c r="X45" s="141"/>
      <c r="Y45" s="137"/>
      <c r="Z45" s="137"/>
      <c r="AA45" s="137"/>
      <c r="AB45" s="137"/>
      <c r="AC45" s="296"/>
      <c r="AD45" s="296"/>
      <c r="AE45" s="296"/>
      <c r="AF45" s="296"/>
      <c r="AG45" s="296"/>
      <c r="AH45" s="296"/>
      <c r="AI45" s="297"/>
      <c r="AM45" s="143"/>
      <c r="AN45" s="144" t="s">
        <v>39</v>
      </c>
    </row>
    <row r="46" spans="1:40" ht="13.5" thickBot="1">
      <c r="A46" s="136"/>
      <c r="B46" s="122"/>
      <c r="C46" s="51"/>
      <c r="D46" s="51"/>
      <c r="E46" s="52"/>
      <c r="F46" s="53"/>
      <c r="G46" s="242" t="s">
        <v>3</v>
      </c>
      <c r="H46" s="192"/>
      <c r="I46" s="193"/>
      <c r="J46" s="191" t="s">
        <v>5</v>
      </c>
      <c r="K46" s="192"/>
      <c r="L46" s="193"/>
      <c r="M46" s="191" t="s">
        <v>7</v>
      </c>
      <c r="N46" s="192"/>
      <c r="O46" s="241"/>
      <c r="P46" s="242" t="s">
        <v>26</v>
      </c>
      <c r="Q46" s="192"/>
      <c r="R46" s="193"/>
      <c r="S46" s="10" t="s">
        <v>16</v>
      </c>
      <c r="T46" s="9"/>
      <c r="U46" s="9"/>
      <c r="V46" s="137"/>
      <c r="W46" s="137"/>
      <c r="X46" s="63"/>
      <c r="Y46" s="125"/>
      <c r="Z46" s="66"/>
      <c r="AA46" s="66"/>
      <c r="AB46" s="66"/>
      <c r="AC46" s="293" t="str">
        <f>U49</f>
        <v>Pavlis Rudolf</v>
      </c>
      <c r="AD46" s="294"/>
      <c r="AE46" s="294"/>
      <c r="AF46" s="294"/>
      <c r="AG46" s="294"/>
      <c r="AH46" s="294"/>
      <c r="AI46" s="295"/>
      <c r="AM46" s="139" t="s">
        <v>103</v>
      </c>
      <c r="AN46" s="140" t="s">
        <v>185</v>
      </c>
    </row>
    <row r="47" spans="1:40" ht="13.5" thickTop="1">
      <c r="A47" s="136"/>
      <c r="B47" s="122"/>
      <c r="C47" s="299" t="s">
        <v>136</v>
      </c>
      <c r="D47" s="299"/>
      <c r="E47" s="243" t="s">
        <v>181</v>
      </c>
      <c r="F47" s="244" t="s">
        <v>3</v>
      </c>
      <c r="G47" s="245"/>
      <c r="H47" s="247"/>
      <c r="I47" s="249"/>
      <c r="J47" s="237">
        <v>16</v>
      </c>
      <c r="K47" s="168" t="s">
        <v>27</v>
      </c>
      <c r="L47" s="236">
        <v>21</v>
      </c>
      <c r="M47" s="237">
        <v>6</v>
      </c>
      <c r="N47" s="168" t="s">
        <v>27</v>
      </c>
      <c r="O47" s="238">
        <v>21</v>
      </c>
      <c r="P47" s="239">
        <f>J47+M47</f>
        <v>22</v>
      </c>
      <c r="Q47" s="240" t="s">
        <v>27</v>
      </c>
      <c r="R47" s="226">
        <f>L47+O47</f>
        <v>42</v>
      </c>
      <c r="S47" s="227" t="s">
        <v>85</v>
      </c>
      <c r="T47" s="201" t="s">
        <v>4</v>
      </c>
      <c r="U47" s="259" t="s">
        <v>182</v>
      </c>
      <c r="V47" s="138"/>
      <c r="W47" s="137"/>
      <c r="X47" s="154"/>
      <c r="Y47" s="154"/>
      <c r="Z47" s="66"/>
      <c r="AA47" s="66"/>
      <c r="AB47" s="66"/>
      <c r="AC47" s="296"/>
      <c r="AD47" s="296"/>
      <c r="AE47" s="296"/>
      <c r="AF47" s="296"/>
      <c r="AG47" s="296"/>
      <c r="AH47" s="296"/>
      <c r="AI47" s="296"/>
      <c r="AM47" s="143"/>
      <c r="AN47" s="144" t="s">
        <v>46</v>
      </c>
    </row>
    <row r="48" spans="1:40" ht="12.75">
      <c r="A48" s="136"/>
      <c r="B48" s="122"/>
      <c r="C48" s="299"/>
      <c r="D48" s="299"/>
      <c r="E48" s="220"/>
      <c r="F48" s="221"/>
      <c r="G48" s="246"/>
      <c r="H48" s="248"/>
      <c r="I48" s="250"/>
      <c r="J48" s="225"/>
      <c r="K48" s="166"/>
      <c r="L48" s="229"/>
      <c r="M48" s="225"/>
      <c r="N48" s="166"/>
      <c r="O48" s="233"/>
      <c r="P48" s="234"/>
      <c r="Q48" s="235"/>
      <c r="R48" s="208"/>
      <c r="S48" s="209"/>
      <c r="T48" s="200"/>
      <c r="U48" s="258"/>
      <c r="V48" s="137"/>
      <c r="W48" s="137"/>
      <c r="X48" s="155"/>
      <c r="Y48" s="154"/>
      <c r="Z48" s="66"/>
      <c r="AA48" s="66"/>
      <c r="AB48" s="66"/>
      <c r="AC48" s="126"/>
      <c r="AD48" s="126"/>
      <c r="AE48" s="126"/>
      <c r="AF48" s="126"/>
      <c r="AG48" s="126"/>
      <c r="AH48" s="126"/>
      <c r="AI48" s="126"/>
      <c r="AJ48" s="126"/>
      <c r="AK48" s="126"/>
      <c r="AL48" s="156"/>
      <c r="AM48" s="157"/>
      <c r="AN48" s="157"/>
    </row>
    <row r="49" spans="1:40" ht="13.5" thickBot="1">
      <c r="A49" s="136"/>
      <c r="B49" s="122"/>
      <c r="C49" s="299" t="s">
        <v>172</v>
      </c>
      <c r="D49" s="299"/>
      <c r="E49" s="202" t="s">
        <v>185</v>
      </c>
      <c r="F49" s="204" t="s">
        <v>5</v>
      </c>
      <c r="G49" s="206">
        <f>L47</f>
        <v>21</v>
      </c>
      <c r="H49" s="210" t="s">
        <v>27</v>
      </c>
      <c r="I49" s="174">
        <f>J47</f>
        <v>16</v>
      </c>
      <c r="J49" s="186"/>
      <c r="K49" s="216"/>
      <c r="L49" s="223"/>
      <c r="M49" s="212">
        <v>7</v>
      </c>
      <c r="N49" s="214" t="s">
        <v>27</v>
      </c>
      <c r="O49" s="232">
        <v>21</v>
      </c>
      <c r="P49" s="194">
        <f>G49+M49</f>
        <v>28</v>
      </c>
      <c r="Q49" s="196" t="s">
        <v>27</v>
      </c>
      <c r="R49" s="170">
        <f>I49+O49</f>
        <v>37</v>
      </c>
      <c r="S49" s="172" t="s">
        <v>84</v>
      </c>
      <c r="T49" s="165" t="s">
        <v>6</v>
      </c>
      <c r="U49" s="257" t="s">
        <v>185</v>
      </c>
      <c r="V49" s="138"/>
      <c r="W49" s="137"/>
      <c r="X49" s="154"/>
      <c r="Y49" s="154"/>
      <c r="Z49" s="127"/>
      <c r="AA49" s="127"/>
      <c r="AB49" s="126"/>
      <c r="AC49" s="293" t="str">
        <f>U43</f>
        <v>Votruba Jan</v>
      </c>
      <c r="AD49" s="294"/>
      <c r="AE49" s="294"/>
      <c r="AF49" s="294"/>
      <c r="AG49" s="294"/>
      <c r="AH49" s="294"/>
      <c r="AI49" s="294"/>
      <c r="AM49" s="139" t="s">
        <v>138</v>
      </c>
      <c r="AN49" s="140" t="s">
        <v>49</v>
      </c>
    </row>
    <row r="50" spans="1:40" ht="12.75">
      <c r="A50" s="136"/>
      <c r="B50" s="122"/>
      <c r="C50" s="299"/>
      <c r="D50" s="299"/>
      <c r="E50" s="220"/>
      <c r="F50" s="221"/>
      <c r="G50" s="222"/>
      <c r="H50" s="228"/>
      <c r="I50" s="229"/>
      <c r="J50" s="230"/>
      <c r="K50" s="231"/>
      <c r="L50" s="224"/>
      <c r="M50" s="225"/>
      <c r="N50" s="166"/>
      <c r="O50" s="233"/>
      <c r="P50" s="234"/>
      <c r="Q50" s="235"/>
      <c r="R50" s="208"/>
      <c r="S50" s="209"/>
      <c r="T50" s="200"/>
      <c r="U50" s="258"/>
      <c r="V50" s="137"/>
      <c r="W50" s="137"/>
      <c r="X50" s="155"/>
      <c r="Y50" s="154"/>
      <c r="Z50" s="127"/>
      <c r="AA50" s="127"/>
      <c r="AB50" s="126"/>
      <c r="AC50" s="296"/>
      <c r="AD50" s="296"/>
      <c r="AE50" s="296"/>
      <c r="AF50" s="296"/>
      <c r="AG50" s="296"/>
      <c r="AH50" s="296"/>
      <c r="AI50" s="297"/>
      <c r="AM50" s="143"/>
      <c r="AN50" s="144" t="s">
        <v>234</v>
      </c>
    </row>
    <row r="51" spans="1:40" ht="13.5" thickBot="1">
      <c r="A51" s="136"/>
      <c r="B51" s="122"/>
      <c r="C51" s="299" t="s">
        <v>135</v>
      </c>
      <c r="D51" s="299"/>
      <c r="E51" s="202" t="s">
        <v>182</v>
      </c>
      <c r="F51" s="204" t="s">
        <v>7</v>
      </c>
      <c r="G51" s="206">
        <f>O47</f>
        <v>21</v>
      </c>
      <c r="H51" s="210" t="s">
        <v>27</v>
      </c>
      <c r="I51" s="174">
        <f>M47</f>
        <v>6</v>
      </c>
      <c r="J51" s="212">
        <f>O49</f>
        <v>21</v>
      </c>
      <c r="K51" s="214" t="s">
        <v>27</v>
      </c>
      <c r="L51" s="174">
        <f>M49</f>
        <v>7</v>
      </c>
      <c r="M51" s="186"/>
      <c r="N51" s="216"/>
      <c r="O51" s="218"/>
      <c r="P51" s="194">
        <f>G51+J51</f>
        <v>42</v>
      </c>
      <c r="Q51" s="196" t="s">
        <v>27</v>
      </c>
      <c r="R51" s="170">
        <f>I51+L51</f>
        <v>13</v>
      </c>
      <c r="S51" s="172" t="s">
        <v>30</v>
      </c>
      <c r="T51" s="165" t="s">
        <v>8</v>
      </c>
      <c r="U51" s="257" t="s">
        <v>181</v>
      </c>
      <c r="V51" s="138"/>
      <c r="W51" s="137"/>
      <c r="X51" s="154"/>
      <c r="Y51" s="154"/>
      <c r="Z51" s="127"/>
      <c r="AA51" s="127"/>
      <c r="AB51" s="126"/>
      <c r="AC51" s="293" t="str">
        <f>U51</f>
        <v>Kvašnovský David</v>
      </c>
      <c r="AD51" s="294"/>
      <c r="AE51" s="294"/>
      <c r="AF51" s="294"/>
      <c r="AG51" s="294"/>
      <c r="AH51" s="294"/>
      <c r="AI51" s="295"/>
      <c r="AM51" s="139">
        <v>18</v>
      </c>
      <c r="AN51" s="140" t="s">
        <v>181</v>
      </c>
    </row>
    <row r="52" spans="1:40" ht="13.5" thickBot="1">
      <c r="A52" s="136"/>
      <c r="B52" s="122"/>
      <c r="C52" s="299"/>
      <c r="D52" s="299"/>
      <c r="E52" s="203"/>
      <c r="F52" s="205"/>
      <c r="G52" s="207"/>
      <c r="H52" s="211"/>
      <c r="I52" s="167"/>
      <c r="J52" s="213"/>
      <c r="K52" s="215"/>
      <c r="L52" s="167"/>
      <c r="M52" s="187"/>
      <c r="N52" s="217"/>
      <c r="O52" s="219"/>
      <c r="P52" s="195"/>
      <c r="Q52" s="169"/>
      <c r="R52" s="171"/>
      <c r="S52" s="173"/>
      <c r="T52" s="197"/>
      <c r="U52" s="260"/>
      <c r="V52" s="137"/>
      <c r="W52" s="137"/>
      <c r="X52" s="155"/>
      <c r="Y52" s="154"/>
      <c r="Z52" s="127"/>
      <c r="AA52" s="127"/>
      <c r="AB52" s="126"/>
      <c r="AC52" s="296"/>
      <c r="AD52" s="296"/>
      <c r="AE52" s="296"/>
      <c r="AF52" s="296"/>
      <c r="AG52" s="296"/>
      <c r="AH52" s="296"/>
      <c r="AI52" s="296"/>
      <c r="AM52" s="143"/>
      <c r="AN52" s="144" t="s">
        <v>235</v>
      </c>
    </row>
    <row r="53" spans="1:40" ht="13.5" thickTop="1">
      <c r="A53" s="136"/>
      <c r="B53" s="122"/>
      <c r="C53" s="122"/>
      <c r="D53" s="152"/>
      <c r="E53" s="152"/>
      <c r="F53" s="152"/>
      <c r="G53" s="152"/>
      <c r="H53" s="152"/>
      <c r="I53" s="152"/>
      <c r="J53" s="152"/>
      <c r="K53" s="137"/>
      <c r="L53" s="151"/>
      <c r="M53" s="152"/>
      <c r="N53" s="152"/>
      <c r="O53" s="152"/>
      <c r="P53" s="151"/>
      <c r="Q53" s="152"/>
      <c r="R53" s="122"/>
      <c r="S53" s="137"/>
      <c r="T53" s="137"/>
      <c r="U53" s="136"/>
      <c r="V53" s="137"/>
      <c r="W53" s="137"/>
      <c r="X53" s="158"/>
      <c r="Y53" s="158"/>
      <c r="Z53" s="158"/>
      <c r="AA53" s="158"/>
      <c r="AB53" s="158"/>
      <c r="AC53" s="65"/>
      <c r="AD53" s="65"/>
      <c r="AE53" s="65"/>
      <c r="AF53" s="65"/>
      <c r="AG53" s="159"/>
      <c r="AH53" s="65"/>
      <c r="AI53" s="65"/>
      <c r="AJ53" s="65"/>
      <c r="AK53" s="65"/>
      <c r="AL53" s="65"/>
      <c r="AM53" s="65"/>
      <c r="AN53" s="65"/>
    </row>
    <row r="54" spans="1:40" ht="12.75">
      <c r="A54" s="136"/>
      <c r="B54" s="122"/>
      <c r="C54" s="122"/>
      <c r="D54" s="122"/>
      <c r="E54" s="122"/>
      <c r="F54" s="122"/>
      <c r="G54" s="122"/>
      <c r="H54" s="122"/>
      <c r="I54" s="158"/>
      <c r="J54" s="158"/>
      <c r="K54" s="158"/>
      <c r="L54" s="158"/>
      <c r="M54" s="158"/>
      <c r="N54" s="158"/>
      <c r="O54" s="158"/>
      <c r="P54" s="158"/>
      <c r="Q54" s="158"/>
      <c r="R54" s="160"/>
      <c r="S54" s="158"/>
      <c r="T54" s="158"/>
      <c r="U54" s="161"/>
      <c r="V54" s="137"/>
      <c r="W54" s="137"/>
      <c r="X54" s="158"/>
      <c r="Y54" s="158"/>
      <c r="Z54" s="158"/>
      <c r="AA54" s="158"/>
      <c r="AB54" s="158"/>
      <c r="AC54" s="65"/>
      <c r="AD54" s="65"/>
      <c r="AE54" s="65"/>
      <c r="AF54" s="65"/>
      <c r="AG54" s="159"/>
      <c r="AH54" s="65"/>
      <c r="AI54" s="65"/>
      <c r="AJ54" s="65"/>
      <c r="AK54" s="65"/>
      <c r="AL54" s="65"/>
      <c r="AM54" s="65"/>
      <c r="AN54" s="65"/>
    </row>
    <row r="55" spans="1:33" ht="12.75">
      <c r="A55" s="136"/>
      <c r="B55" s="122"/>
      <c r="C55" s="122"/>
      <c r="D55" s="122"/>
      <c r="E55" s="122"/>
      <c r="F55" s="122"/>
      <c r="G55" s="122"/>
      <c r="H55" s="122"/>
      <c r="I55" s="137"/>
      <c r="J55" s="137"/>
      <c r="K55" s="137"/>
      <c r="L55" s="137"/>
      <c r="M55" s="137"/>
      <c r="N55" s="137"/>
      <c r="O55" s="137"/>
      <c r="P55" s="137"/>
      <c r="Q55" s="137"/>
      <c r="R55" s="122"/>
      <c r="S55" s="137"/>
      <c r="T55" s="137"/>
      <c r="U55" s="136"/>
      <c r="V55" s="137"/>
      <c r="W55" s="137"/>
      <c r="X55" s="137"/>
      <c r="Y55" s="137"/>
      <c r="Z55" s="137"/>
      <c r="AA55" s="137"/>
      <c r="AB55" s="137"/>
      <c r="AG55" s="143"/>
    </row>
    <row r="56" spans="1:33" ht="12.75">
      <c r="A56" s="136"/>
      <c r="B56" s="122"/>
      <c r="C56" s="122"/>
      <c r="D56" s="122"/>
      <c r="E56" s="122"/>
      <c r="F56" s="122"/>
      <c r="G56" s="122"/>
      <c r="H56" s="122"/>
      <c r="I56" s="137"/>
      <c r="J56" s="137"/>
      <c r="K56" s="137"/>
      <c r="L56" s="137"/>
      <c r="M56" s="137"/>
      <c r="N56" s="137"/>
      <c r="O56" s="137"/>
      <c r="P56" s="137"/>
      <c r="Q56" s="137"/>
      <c r="R56" s="122"/>
      <c r="S56" s="137"/>
      <c r="T56" s="137"/>
      <c r="U56" s="136"/>
      <c r="V56" s="137"/>
      <c r="W56" s="137"/>
      <c r="X56" s="137"/>
      <c r="Y56" s="137"/>
      <c r="Z56" s="137"/>
      <c r="AA56" s="137"/>
      <c r="AB56" s="137"/>
      <c r="AG56" s="143"/>
    </row>
    <row r="57" spans="1:33" ht="12.75">
      <c r="A57" s="136"/>
      <c r="B57" s="122"/>
      <c r="C57" s="122"/>
      <c r="D57" s="122"/>
      <c r="E57" s="122"/>
      <c r="F57" s="122"/>
      <c r="G57" s="122"/>
      <c r="H57" s="122"/>
      <c r="I57" s="137"/>
      <c r="J57" s="137"/>
      <c r="K57" s="137"/>
      <c r="L57" s="137"/>
      <c r="M57" s="137"/>
      <c r="N57" s="137"/>
      <c r="O57" s="137"/>
      <c r="P57" s="137"/>
      <c r="Q57" s="137"/>
      <c r="R57" s="122"/>
      <c r="S57" s="137"/>
      <c r="T57" s="137"/>
      <c r="U57" s="136"/>
      <c r="V57" s="137"/>
      <c r="W57" s="137"/>
      <c r="X57" s="137"/>
      <c r="Y57" s="137"/>
      <c r="Z57" s="137"/>
      <c r="AA57" s="137"/>
      <c r="AB57" s="137"/>
      <c r="AG57" s="143"/>
    </row>
    <row r="58" spans="1:33" ht="12.75">
      <c r="A58" s="136"/>
      <c r="B58" s="122"/>
      <c r="C58" s="122"/>
      <c r="D58" s="122"/>
      <c r="E58" s="122"/>
      <c r="F58" s="122"/>
      <c r="G58" s="122"/>
      <c r="H58" s="122"/>
      <c r="I58" s="137"/>
      <c r="J58" s="137"/>
      <c r="K58" s="137"/>
      <c r="L58" s="137"/>
      <c r="M58" s="137"/>
      <c r="N58" s="137"/>
      <c r="O58" s="137"/>
      <c r="P58" s="137"/>
      <c r="Q58" s="137"/>
      <c r="R58" s="122"/>
      <c r="S58" s="137"/>
      <c r="T58" s="137"/>
      <c r="U58" s="136"/>
      <c r="V58" s="137"/>
      <c r="W58" s="137"/>
      <c r="X58" s="137"/>
      <c r="Y58" s="137"/>
      <c r="Z58" s="137"/>
      <c r="AA58" s="137"/>
      <c r="AB58" s="137"/>
      <c r="AG58" s="143"/>
    </row>
    <row r="59" spans="1:33" ht="12.75">
      <c r="A59" s="136"/>
      <c r="B59" s="122"/>
      <c r="C59" s="122"/>
      <c r="D59" s="122"/>
      <c r="E59" s="122"/>
      <c r="F59" s="122"/>
      <c r="G59" s="122"/>
      <c r="H59" s="122"/>
      <c r="I59" s="137"/>
      <c r="J59" s="137"/>
      <c r="K59" s="137"/>
      <c r="L59" s="137"/>
      <c r="M59" s="137"/>
      <c r="N59" s="137"/>
      <c r="O59" s="137"/>
      <c r="P59" s="137"/>
      <c r="Q59" s="137"/>
      <c r="R59" s="122"/>
      <c r="S59" s="137"/>
      <c r="T59" s="137"/>
      <c r="U59" s="136"/>
      <c r="V59" s="137"/>
      <c r="W59" s="137"/>
      <c r="X59" s="137"/>
      <c r="Y59" s="137"/>
      <c r="Z59" s="137"/>
      <c r="AA59" s="137"/>
      <c r="AB59" s="137"/>
      <c r="AG59" s="143"/>
    </row>
    <row r="60" spans="1:33" ht="12.75">
      <c r="A60" s="136"/>
      <c r="B60" s="122"/>
      <c r="C60" s="122"/>
      <c r="D60" s="122"/>
      <c r="E60" s="122"/>
      <c r="F60" s="122"/>
      <c r="G60" s="122"/>
      <c r="H60" s="122"/>
      <c r="I60" s="137"/>
      <c r="J60" s="137"/>
      <c r="K60" s="137"/>
      <c r="L60" s="137"/>
      <c r="M60" s="137"/>
      <c r="N60" s="137"/>
      <c r="O60" s="137"/>
      <c r="P60" s="137"/>
      <c r="Q60" s="137"/>
      <c r="R60" s="122"/>
      <c r="S60" s="137"/>
      <c r="T60" s="137"/>
      <c r="U60" s="136"/>
      <c r="V60" s="137"/>
      <c r="W60" s="137"/>
      <c r="X60" s="137"/>
      <c r="Y60" s="137"/>
      <c r="Z60" s="137"/>
      <c r="AA60" s="137"/>
      <c r="AB60" s="137"/>
      <c r="AG60" s="143"/>
    </row>
    <row r="61" spans="1:33" ht="12.75">
      <c r="A61" s="136"/>
      <c r="B61" s="122"/>
      <c r="C61" s="122"/>
      <c r="D61" s="122"/>
      <c r="E61" s="122"/>
      <c r="F61" s="122"/>
      <c r="G61" s="122"/>
      <c r="H61" s="122"/>
      <c r="I61" s="137"/>
      <c r="J61" s="137"/>
      <c r="K61" s="137"/>
      <c r="L61" s="137"/>
      <c r="M61" s="137"/>
      <c r="N61" s="137"/>
      <c r="O61" s="137"/>
      <c r="P61" s="137"/>
      <c r="Q61" s="137"/>
      <c r="R61" s="122"/>
      <c r="S61" s="137"/>
      <c r="T61" s="137"/>
      <c r="U61" s="136"/>
      <c r="V61" s="137"/>
      <c r="W61" s="137"/>
      <c r="X61" s="137"/>
      <c r="Y61" s="137"/>
      <c r="Z61" s="137"/>
      <c r="AA61" s="137"/>
      <c r="AB61" s="137"/>
      <c r="AG61" s="143"/>
    </row>
    <row r="62" spans="1:33" ht="12.75">
      <c r="A62" s="136"/>
      <c r="B62" s="122"/>
      <c r="C62" s="122"/>
      <c r="D62" s="122"/>
      <c r="E62" s="122"/>
      <c r="F62" s="122"/>
      <c r="G62" s="122"/>
      <c r="H62" s="122"/>
      <c r="I62" s="137"/>
      <c r="J62" s="137"/>
      <c r="K62" s="137"/>
      <c r="L62" s="137"/>
      <c r="M62" s="137"/>
      <c r="N62" s="137"/>
      <c r="O62" s="137"/>
      <c r="P62" s="137"/>
      <c r="Q62" s="137"/>
      <c r="R62" s="122"/>
      <c r="S62" s="137"/>
      <c r="T62" s="137"/>
      <c r="U62" s="136"/>
      <c r="V62" s="137"/>
      <c r="W62" s="137"/>
      <c r="X62" s="137"/>
      <c r="Y62" s="137"/>
      <c r="Z62" s="137"/>
      <c r="AA62" s="137"/>
      <c r="AB62" s="137"/>
      <c r="AG62" s="143"/>
    </row>
    <row r="63" spans="1:33" ht="12.75">
      <c r="A63" s="136"/>
      <c r="B63" s="122"/>
      <c r="C63" s="122"/>
      <c r="D63" s="122"/>
      <c r="E63" s="122"/>
      <c r="F63" s="122"/>
      <c r="G63" s="122"/>
      <c r="H63" s="122"/>
      <c r="I63" s="137"/>
      <c r="J63" s="137"/>
      <c r="K63" s="137"/>
      <c r="L63" s="137"/>
      <c r="M63" s="137"/>
      <c r="N63" s="137"/>
      <c r="O63" s="137"/>
      <c r="P63" s="137"/>
      <c r="Q63" s="137"/>
      <c r="R63" s="122"/>
      <c r="S63" s="137"/>
      <c r="T63" s="137"/>
      <c r="U63" s="136"/>
      <c r="V63" s="137"/>
      <c r="W63" s="137"/>
      <c r="X63" s="137"/>
      <c r="Y63" s="137"/>
      <c r="Z63" s="137"/>
      <c r="AA63" s="137"/>
      <c r="AB63" s="137"/>
      <c r="AG63" s="143"/>
    </row>
    <row r="64" spans="1:28" ht="12.75">
      <c r="A64" s="136"/>
      <c r="B64" s="122"/>
      <c r="C64" s="122"/>
      <c r="D64" s="122"/>
      <c r="E64" s="122"/>
      <c r="F64" s="122"/>
      <c r="G64" s="122"/>
      <c r="H64" s="122"/>
      <c r="I64" s="137"/>
      <c r="J64" s="137"/>
      <c r="K64" s="137"/>
      <c r="L64" s="137"/>
      <c r="M64" s="137"/>
      <c r="N64" s="137"/>
      <c r="O64" s="137"/>
      <c r="P64" s="137"/>
      <c r="Q64" s="137"/>
      <c r="R64" s="122"/>
      <c r="S64" s="137"/>
      <c r="T64" s="137"/>
      <c r="U64" s="136"/>
      <c r="V64" s="137"/>
      <c r="W64" s="137"/>
      <c r="X64" s="137"/>
      <c r="Y64" s="137"/>
      <c r="Z64" s="137"/>
      <c r="AA64" s="137"/>
      <c r="AB64" s="137"/>
    </row>
    <row r="65" spans="1:28" ht="12.75">
      <c r="A65" s="136"/>
      <c r="B65" s="122"/>
      <c r="C65" s="122"/>
      <c r="D65" s="122"/>
      <c r="E65" s="122"/>
      <c r="F65" s="122"/>
      <c r="G65" s="122"/>
      <c r="H65" s="122"/>
      <c r="I65" s="137"/>
      <c r="J65" s="137"/>
      <c r="K65" s="137"/>
      <c r="L65" s="137"/>
      <c r="M65" s="137"/>
      <c r="N65" s="137"/>
      <c r="O65" s="137"/>
      <c r="P65" s="137"/>
      <c r="Q65" s="137"/>
      <c r="R65" s="122"/>
      <c r="S65" s="137"/>
      <c r="T65" s="137"/>
      <c r="U65" s="136"/>
      <c r="V65" s="137"/>
      <c r="W65" s="137"/>
      <c r="X65" s="137"/>
      <c r="Y65" s="137"/>
      <c r="Z65" s="137"/>
      <c r="AA65" s="137"/>
      <c r="AB65" s="137"/>
    </row>
    <row r="66" spans="1:28" ht="12.75">
      <c r="A66" s="136"/>
      <c r="B66" s="122"/>
      <c r="C66" s="122"/>
      <c r="D66" s="122"/>
      <c r="E66" s="122"/>
      <c r="F66" s="122"/>
      <c r="G66" s="122"/>
      <c r="H66" s="122"/>
      <c r="I66" s="137"/>
      <c r="J66" s="137"/>
      <c r="K66" s="137"/>
      <c r="L66" s="137"/>
      <c r="M66" s="137"/>
      <c r="N66" s="137"/>
      <c r="O66" s="137"/>
      <c r="P66" s="137"/>
      <c r="Q66" s="137"/>
      <c r="R66" s="122"/>
      <c r="S66" s="137"/>
      <c r="T66" s="137"/>
      <c r="U66" s="136"/>
      <c r="V66" s="137"/>
      <c r="W66" s="137"/>
      <c r="X66" s="137"/>
      <c r="Y66" s="137"/>
      <c r="Z66" s="137"/>
      <c r="AA66" s="137"/>
      <c r="AB66" s="137"/>
    </row>
    <row r="67" spans="1:28" ht="12.75">
      <c r="A67" s="136"/>
      <c r="B67" s="122"/>
      <c r="C67" s="122"/>
      <c r="D67" s="122"/>
      <c r="E67" s="122"/>
      <c r="F67" s="122"/>
      <c r="G67" s="122"/>
      <c r="H67" s="122"/>
      <c r="I67" s="137"/>
      <c r="J67" s="137"/>
      <c r="K67" s="137"/>
      <c r="L67" s="137"/>
      <c r="M67" s="137"/>
      <c r="N67" s="137"/>
      <c r="O67" s="137"/>
      <c r="P67" s="137"/>
      <c r="Q67" s="137"/>
      <c r="R67" s="122"/>
      <c r="S67" s="137"/>
      <c r="T67" s="137"/>
      <c r="U67" s="136"/>
      <c r="V67" s="137"/>
      <c r="W67" s="137"/>
      <c r="X67" s="137"/>
      <c r="Y67" s="137"/>
      <c r="Z67" s="137"/>
      <c r="AA67" s="137"/>
      <c r="AB67" s="137"/>
    </row>
  </sheetData>
  <sheetProtection/>
  <mergeCells count="385">
    <mergeCell ref="C39:D40"/>
    <mergeCell ref="C41:D42"/>
    <mergeCell ref="C43:D44"/>
    <mergeCell ref="M39:M40"/>
    <mergeCell ref="E39:E40"/>
    <mergeCell ref="F39:F40"/>
    <mergeCell ref="G39:G40"/>
    <mergeCell ref="H39:H40"/>
    <mergeCell ref="I39:I40"/>
    <mergeCell ref="J39:J40"/>
    <mergeCell ref="O51:O52"/>
    <mergeCell ref="H51:H52"/>
    <mergeCell ref="I51:I52"/>
    <mergeCell ref="J51:J52"/>
    <mergeCell ref="K51:K52"/>
    <mergeCell ref="C51:D52"/>
    <mergeCell ref="C49:D50"/>
    <mergeCell ref="H49:H50"/>
    <mergeCell ref="L51:L52"/>
    <mergeCell ref="N49:N50"/>
    <mergeCell ref="E51:E52"/>
    <mergeCell ref="F51:F52"/>
    <mergeCell ref="G51:G52"/>
    <mergeCell ref="M51:M52"/>
    <mergeCell ref="N51:N52"/>
    <mergeCell ref="E47:E48"/>
    <mergeCell ref="F47:F48"/>
    <mergeCell ref="G47:G48"/>
    <mergeCell ref="I49:I50"/>
    <mergeCell ref="E49:E50"/>
    <mergeCell ref="F49:F50"/>
    <mergeCell ref="G49:G50"/>
    <mergeCell ref="O49:O50"/>
    <mergeCell ref="H47:H48"/>
    <mergeCell ref="I47:I48"/>
    <mergeCell ref="J47:J48"/>
    <mergeCell ref="K47:K48"/>
    <mergeCell ref="J49:J50"/>
    <mergeCell ref="O47:O48"/>
    <mergeCell ref="K49:K50"/>
    <mergeCell ref="L49:L50"/>
    <mergeCell ref="M49:M50"/>
    <mergeCell ref="C47:D48"/>
    <mergeCell ref="U35:U36"/>
    <mergeCell ref="G46:I46"/>
    <mergeCell ref="J46:L46"/>
    <mergeCell ref="M46:O46"/>
    <mergeCell ref="P46:R46"/>
    <mergeCell ref="N39:N40"/>
    <mergeCell ref="O39:O40"/>
    <mergeCell ref="Q35:Q36"/>
    <mergeCell ref="R35:R36"/>
    <mergeCell ref="S35:S36"/>
    <mergeCell ref="T35:T36"/>
    <mergeCell ref="H35:H36"/>
    <mergeCell ref="I35:I36"/>
    <mergeCell ref="J35:J36"/>
    <mergeCell ref="K35:K36"/>
    <mergeCell ref="L35:L36"/>
    <mergeCell ref="M35:M36"/>
    <mergeCell ref="R33:R34"/>
    <mergeCell ref="S33:S34"/>
    <mergeCell ref="I33:I34"/>
    <mergeCell ref="J33:J34"/>
    <mergeCell ref="K33:K34"/>
    <mergeCell ref="L33:L34"/>
    <mergeCell ref="H33:H34"/>
    <mergeCell ref="D35:D36"/>
    <mergeCell ref="E35:E36"/>
    <mergeCell ref="F35:F36"/>
    <mergeCell ref="G35:G36"/>
    <mergeCell ref="D33:D34"/>
    <mergeCell ref="E33:E34"/>
    <mergeCell ref="F33:F34"/>
    <mergeCell ref="G33:G34"/>
    <mergeCell ref="T33:T34"/>
    <mergeCell ref="U33:U34"/>
    <mergeCell ref="S31:S32"/>
    <mergeCell ref="T31:T32"/>
    <mergeCell ref="U31:U32"/>
    <mergeCell ref="T27:T28"/>
    <mergeCell ref="U27:U28"/>
    <mergeCell ref="G30:I30"/>
    <mergeCell ref="J30:L30"/>
    <mergeCell ref="M30:O30"/>
    <mergeCell ref="P30:R30"/>
    <mergeCell ref="P27:P28"/>
    <mergeCell ref="Q27:Q28"/>
    <mergeCell ref="R27:R28"/>
    <mergeCell ref="S27:S28"/>
    <mergeCell ref="H27:H28"/>
    <mergeCell ref="I27:I28"/>
    <mergeCell ref="J27:J28"/>
    <mergeCell ref="K27:K28"/>
    <mergeCell ref="D27:D28"/>
    <mergeCell ref="E27:E28"/>
    <mergeCell ref="F27:F28"/>
    <mergeCell ref="G27:G28"/>
    <mergeCell ref="S23:S24"/>
    <mergeCell ref="T23:T24"/>
    <mergeCell ref="T25:T26"/>
    <mergeCell ref="U25:U26"/>
    <mergeCell ref="P25:P26"/>
    <mergeCell ref="Q25:Q26"/>
    <mergeCell ref="R25:R26"/>
    <mergeCell ref="S25:S26"/>
    <mergeCell ref="U23:U24"/>
    <mergeCell ref="D25:D26"/>
    <mergeCell ref="E25:E26"/>
    <mergeCell ref="F25:F26"/>
    <mergeCell ref="G25:G26"/>
    <mergeCell ref="H25:H26"/>
    <mergeCell ref="I25:I26"/>
    <mergeCell ref="J25:J26"/>
    <mergeCell ref="D23:D24"/>
    <mergeCell ref="E23:E24"/>
    <mergeCell ref="L19:L20"/>
    <mergeCell ref="T19:T20"/>
    <mergeCell ref="U19:U20"/>
    <mergeCell ref="G22:I22"/>
    <mergeCell ref="J22:L22"/>
    <mergeCell ref="M22:O22"/>
    <mergeCell ref="P22:R22"/>
    <mergeCell ref="P19:P20"/>
    <mergeCell ref="Q19:Q20"/>
    <mergeCell ref="R19:R20"/>
    <mergeCell ref="H19:H20"/>
    <mergeCell ref="I19:I20"/>
    <mergeCell ref="J19:J20"/>
    <mergeCell ref="K19:K20"/>
    <mergeCell ref="D19:D20"/>
    <mergeCell ref="E19:E20"/>
    <mergeCell ref="F19:F20"/>
    <mergeCell ref="G19:G20"/>
    <mergeCell ref="U15:U16"/>
    <mergeCell ref="D17:D18"/>
    <mergeCell ref="E17:E18"/>
    <mergeCell ref="F17:F18"/>
    <mergeCell ref="G17:G18"/>
    <mergeCell ref="H17:H18"/>
    <mergeCell ref="U17:U18"/>
    <mergeCell ref="U9:U10"/>
    <mergeCell ref="U11:U12"/>
    <mergeCell ref="T11:T12"/>
    <mergeCell ref="S11:S12"/>
    <mergeCell ref="U7:U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F7:F8"/>
    <mergeCell ref="G7:G8"/>
    <mergeCell ref="F11:F12"/>
    <mergeCell ref="E11:E12"/>
    <mergeCell ref="D7:D8"/>
    <mergeCell ref="D9:D10"/>
    <mergeCell ref="D11:D12"/>
    <mergeCell ref="E7:E8"/>
    <mergeCell ref="K25:K26"/>
    <mergeCell ref="L25:L26"/>
    <mergeCell ref="M25:M26"/>
    <mergeCell ref="N27:N28"/>
    <mergeCell ref="L23:L24"/>
    <mergeCell ref="M23:M24"/>
    <mergeCell ref="H7:H8"/>
    <mergeCell ref="I7:I8"/>
    <mergeCell ref="J7:J8"/>
    <mergeCell ref="M19:M20"/>
    <mergeCell ref="I17:I18"/>
    <mergeCell ref="J17:J18"/>
    <mergeCell ref="K17:K18"/>
    <mergeCell ref="L17:L18"/>
    <mergeCell ref="M33:M34"/>
    <mergeCell ref="M31:M32"/>
    <mergeCell ref="L27:L28"/>
    <mergeCell ref="M27:M28"/>
    <mergeCell ref="L31:L32"/>
    <mergeCell ref="H31:H32"/>
    <mergeCell ref="I31:I32"/>
    <mergeCell ref="J31:J32"/>
    <mergeCell ref="K31:K32"/>
    <mergeCell ref="D31:D32"/>
    <mergeCell ref="E31:E32"/>
    <mergeCell ref="F31:F32"/>
    <mergeCell ref="G31:G32"/>
    <mergeCell ref="T49:T50"/>
    <mergeCell ref="T39:T40"/>
    <mergeCell ref="O31:O32"/>
    <mergeCell ref="P31:P32"/>
    <mergeCell ref="Q31:Q32"/>
    <mergeCell ref="P49:P50"/>
    <mergeCell ref="Q49:Q50"/>
    <mergeCell ref="R49:R50"/>
    <mergeCell ref="S49:S50"/>
    <mergeCell ref="J45:Q45"/>
    <mergeCell ref="M43:M44"/>
    <mergeCell ref="L47:L48"/>
    <mergeCell ref="Q23:Q24"/>
    <mergeCell ref="R23:R24"/>
    <mergeCell ref="O27:O28"/>
    <mergeCell ref="P41:P42"/>
    <mergeCell ref="Q41:Q42"/>
    <mergeCell ref="N33:N34"/>
    <mergeCell ref="P33:P34"/>
    <mergeCell ref="Q33:Q34"/>
    <mergeCell ref="H23:H24"/>
    <mergeCell ref="I23:I24"/>
    <mergeCell ref="J23:J24"/>
    <mergeCell ref="K23:K24"/>
    <mergeCell ref="F23:F24"/>
    <mergeCell ref="G23:G24"/>
    <mergeCell ref="P51:P52"/>
    <mergeCell ref="M17:M18"/>
    <mergeCell ref="N17:N18"/>
    <mergeCell ref="O17:O18"/>
    <mergeCell ref="P17:P18"/>
    <mergeCell ref="N25:N26"/>
    <mergeCell ref="O25:O26"/>
    <mergeCell ref="M41:M42"/>
    <mergeCell ref="AC45:AI45"/>
    <mergeCell ref="AC26:AI26"/>
    <mergeCell ref="AC28:AI28"/>
    <mergeCell ref="AC29:AI29"/>
    <mergeCell ref="AC30:AI30"/>
    <mergeCell ref="AC31:AI31"/>
    <mergeCell ref="AC39:AI39"/>
    <mergeCell ref="AC40:AI40"/>
    <mergeCell ref="AC41:AI41"/>
    <mergeCell ref="AC42:AI42"/>
    <mergeCell ref="N41:N42"/>
    <mergeCell ref="O41:O42"/>
    <mergeCell ref="N19:N20"/>
    <mergeCell ref="O19:O20"/>
    <mergeCell ref="O33:O34"/>
    <mergeCell ref="N23:N24"/>
    <mergeCell ref="O23:O24"/>
    <mergeCell ref="N35:N36"/>
    <mergeCell ref="O35:O36"/>
    <mergeCell ref="N31:N32"/>
    <mergeCell ref="AC44:AI44"/>
    <mergeCell ref="AC34:AI34"/>
    <mergeCell ref="AC35:AI35"/>
    <mergeCell ref="AC36:AI36"/>
    <mergeCell ref="AC33:AI33"/>
    <mergeCell ref="R41:R42"/>
    <mergeCell ref="AC18:AI18"/>
    <mergeCell ref="AC19:AI19"/>
    <mergeCell ref="AC20:AI20"/>
    <mergeCell ref="AC23:AI23"/>
    <mergeCell ref="R31:R32"/>
    <mergeCell ref="U39:U40"/>
    <mergeCell ref="R17:R18"/>
    <mergeCell ref="S17:S18"/>
    <mergeCell ref="AC24:AI24"/>
    <mergeCell ref="AC25:AI25"/>
    <mergeCell ref="AC7:AI7"/>
    <mergeCell ref="AC8:AI8"/>
    <mergeCell ref="AC9:AI9"/>
    <mergeCell ref="AC10:AI10"/>
    <mergeCell ref="AC12:AI12"/>
    <mergeCell ref="AC13:AI13"/>
    <mergeCell ref="AC14:AI14"/>
    <mergeCell ref="AC15:AI15"/>
    <mergeCell ref="AC17:AI17"/>
    <mergeCell ref="J14:L14"/>
    <mergeCell ref="M14:O14"/>
    <mergeCell ref="J15:J16"/>
    <mergeCell ref="K15:K16"/>
    <mergeCell ref="L15:L16"/>
    <mergeCell ref="M15:M16"/>
    <mergeCell ref="N15:N16"/>
    <mergeCell ref="Q17:Q18"/>
    <mergeCell ref="T17:T18"/>
    <mergeCell ref="H15:H16"/>
    <mergeCell ref="I15:I16"/>
    <mergeCell ref="O15:O16"/>
    <mergeCell ref="P15:P16"/>
    <mergeCell ref="D15:D16"/>
    <mergeCell ref="E15:E16"/>
    <mergeCell ref="F15:F16"/>
    <mergeCell ref="N9:N10"/>
    <mergeCell ref="N11:N12"/>
    <mergeCell ref="M11:M12"/>
    <mergeCell ref="L11:L12"/>
    <mergeCell ref="K11:K12"/>
    <mergeCell ref="G14:I14"/>
    <mergeCell ref="G15:G16"/>
    <mergeCell ref="O9:O10"/>
    <mergeCell ref="P9:P10"/>
    <mergeCell ref="J11:J12"/>
    <mergeCell ref="I11:I12"/>
    <mergeCell ref="O11:O12"/>
    <mergeCell ref="M7:M8"/>
    <mergeCell ref="N7:N8"/>
    <mergeCell ref="G6:I6"/>
    <mergeCell ref="L7:L8"/>
    <mergeCell ref="M6:O6"/>
    <mergeCell ref="O7:O8"/>
    <mergeCell ref="H11:H12"/>
    <mergeCell ref="G11:G12"/>
    <mergeCell ref="J6:L6"/>
    <mergeCell ref="K7:K8"/>
    <mergeCell ref="T47:T48"/>
    <mergeCell ref="P6:R6"/>
    <mergeCell ref="R9:R10"/>
    <mergeCell ref="R11:R12"/>
    <mergeCell ref="Q11:Q12"/>
    <mergeCell ref="P11:P12"/>
    <mergeCell ref="Q7:Q8"/>
    <mergeCell ref="R7:R8"/>
    <mergeCell ref="P7:P8"/>
    <mergeCell ref="Q9:Q10"/>
    <mergeCell ref="P47:P48"/>
    <mergeCell ref="Q47:Q48"/>
    <mergeCell ref="R47:R48"/>
    <mergeCell ref="S47:S48"/>
    <mergeCell ref="T7:T8"/>
    <mergeCell ref="S9:S10"/>
    <mergeCell ref="T9:T10"/>
    <mergeCell ref="T15:T16"/>
    <mergeCell ref="S15:S16"/>
    <mergeCell ref="Q51:Q52"/>
    <mergeCell ref="R51:R52"/>
    <mergeCell ref="S51:S52"/>
    <mergeCell ref="S7:S8"/>
    <mergeCell ref="P14:R14"/>
    <mergeCell ref="Q15:Q16"/>
    <mergeCell ref="R15:R16"/>
    <mergeCell ref="P23:P24"/>
    <mergeCell ref="P35:P36"/>
    <mergeCell ref="S19:S20"/>
    <mergeCell ref="S41:S42"/>
    <mergeCell ref="P39:P40"/>
    <mergeCell ref="Q39:Q40"/>
    <mergeCell ref="R39:R40"/>
    <mergeCell ref="S39:S40"/>
    <mergeCell ref="J41:J42"/>
    <mergeCell ref="T51:T52"/>
    <mergeCell ref="G38:I38"/>
    <mergeCell ref="J38:L38"/>
    <mergeCell ref="M38:O38"/>
    <mergeCell ref="P38:R38"/>
    <mergeCell ref="K39:K40"/>
    <mergeCell ref="L39:L40"/>
    <mergeCell ref="K41:K42"/>
    <mergeCell ref="L41:L42"/>
    <mergeCell ref="F41:F42"/>
    <mergeCell ref="G41:G42"/>
    <mergeCell ref="H41:H42"/>
    <mergeCell ref="I41:I42"/>
    <mergeCell ref="T41:T42"/>
    <mergeCell ref="U41:U42"/>
    <mergeCell ref="E43:E44"/>
    <mergeCell ref="F43:F44"/>
    <mergeCell ref="G43:G44"/>
    <mergeCell ref="H43:H44"/>
    <mergeCell ref="I43:I44"/>
    <mergeCell ref="J43:J44"/>
    <mergeCell ref="K43:K44"/>
    <mergeCell ref="E41:E42"/>
    <mergeCell ref="AC50:AI50"/>
    <mergeCell ref="L43:L44"/>
    <mergeCell ref="N43:N44"/>
    <mergeCell ref="O43:O44"/>
    <mergeCell ref="P43:P44"/>
    <mergeCell ref="U47:U48"/>
    <mergeCell ref="U49:U50"/>
    <mergeCell ref="AC46:AI46"/>
    <mergeCell ref="M47:M48"/>
    <mergeCell ref="N47:N48"/>
    <mergeCell ref="AC51:AI51"/>
    <mergeCell ref="Q43:Q44"/>
    <mergeCell ref="AC52:AI52"/>
    <mergeCell ref="R43:R44"/>
    <mergeCell ref="S43:S44"/>
    <mergeCell ref="T43:T44"/>
    <mergeCell ref="U43:U44"/>
    <mergeCell ref="U51:U52"/>
    <mergeCell ref="AC47:AI47"/>
    <mergeCell ref="AC49:AI49"/>
  </mergeCells>
  <printOptions/>
  <pageMargins left="0.75" right="0.74" top="0.53" bottom="0.47" header="0.48" footer="0.39"/>
  <pageSetup fitToHeight="1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cols>
    <col min="1" max="2" width="10.75390625" style="0" customWidth="1"/>
    <col min="3" max="4" width="4.75390625" style="0" customWidth="1"/>
    <col min="5" max="5" width="0.875" style="0" customWidth="1"/>
    <col min="6" max="7" width="4.75390625" style="0" customWidth="1"/>
    <col min="8" max="8" width="0.875" style="0" customWidth="1"/>
    <col min="9" max="10" width="4.75390625" style="0" customWidth="1"/>
    <col min="11" max="11" width="0.875" style="0" customWidth="1"/>
    <col min="12" max="13" width="4.75390625" style="0" customWidth="1"/>
    <col min="14" max="14" width="0.875" style="0" customWidth="1"/>
    <col min="15" max="16" width="4.75390625" style="0" customWidth="1"/>
    <col min="17" max="17" width="0.875" style="0" customWidth="1"/>
    <col min="18" max="18" width="4.75390625" style="0" customWidth="1"/>
    <col min="19" max="19" width="5.75390625" style="0" customWidth="1"/>
    <col min="20" max="20" width="0.875" style="0" customWidth="1"/>
    <col min="21" max="21" width="5.75390625" style="0" customWidth="1"/>
    <col min="22" max="22" width="7.75390625" style="0" customWidth="1"/>
    <col min="23" max="23" width="4.75390625" style="0" customWidth="1"/>
    <col min="24" max="24" width="23.75390625" style="0" customWidth="1"/>
  </cols>
  <sheetData>
    <row r="1" ht="12.75">
      <c r="X1" s="5" t="s">
        <v>176</v>
      </c>
    </row>
    <row r="2" spans="1:3" ht="15.75">
      <c r="A2" s="1" t="s">
        <v>0</v>
      </c>
      <c r="B2" s="3"/>
      <c r="C2" s="3" t="s">
        <v>20</v>
      </c>
    </row>
    <row r="3" spans="1:3" ht="15.75">
      <c r="A3" s="1"/>
      <c r="C3" s="3"/>
    </row>
    <row r="4" spans="1:3" ht="12.75">
      <c r="A4" s="1" t="s">
        <v>1</v>
      </c>
      <c r="C4" s="162" t="s">
        <v>123</v>
      </c>
    </row>
    <row r="5" ht="18">
      <c r="C5" s="21"/>
    </row>
    <row r="6" ht="15">
      <c r="X6" s="4" t="s">
        <v>2</v>
      </c>
    </row>
    <row r="7" spans="1:24" ht="24.75" customHeight="1" thickBot="1">
      <c r="A7" s="128"/>
      <c r="B7" s="128"/>
      <c r="C7" s="129"/>
      <c r="D7" s="242" t="s">
        <v>3</v>
      </c>
      <c r="E7" s="192"/>
      <c r="F7" s="192"/>
      <c r="G7" s="191" t="s">
        <v>5</v>
      </c>
      <c r="H7" s="192"/>
      <c r="I7" s="193"/>
      <c r="J7" s="192" t="s">
        <v>7</v>
      </c>
      <c r="K7" s="192"/>
      <c r="L7" s="193"/>
      <c r="M7" s="191" t="s">
        <v>9</v>
      </c>
      <c r="N7" s="192"/>
      <c r="O7" s="193"/>
      <c r="P7" s="191" t="s">
        <v>11</v>
      </c>
      <c r="Q7" s="192"/>
      <c r="R7" s="241"/>
      <c r="S7" s="242" t="s">
        <v>26</v>
      </c>
      <c r="T7" s="192"/>
      <c r="U7" s="193"/>
      <c r="V7" s="10" t="s">
        <v>16</v>
      </c>
      <c r="W7" s="9"/>
      <c r="X7" s="19"/>
    </row>
    <row r="8" spans="1:24" ht="12.75" customHeight="1" thickTop="1">
      <c r="A8" s="269" t="s">
        <v>187</v>
      </c>
      <c r="B8" s="269"/>
      <c r="C8" s="268" t="s">
        <v>3</v>
      </c>
      <c r="D8" s="270"/>
      <c r="E8" s="274"/>
      <c r="F8" s="275"/>
      <c r="G8" s="237">
        <v>21</v>
      </c>
      <c r="H8" s="168" t="s">
        <v>27</v>
      </c>
      <c r="I8" s="236">
        <v>4</v>
      </c>
      <c r="J8" s="237">
        <v>18</v>
      </c>
      <c r="K8" s="168" t="s">
        <v>27</v>
      </c>
      <c r="L8" s="236">
        <v>21</v>
      </c>
      <c r="M8" s="237">
        <v>21</v>
      </c>
      <c r="N8" s="168" t="s">
        <v>27</v>
      </c>
      <c r="O8" s="236">
        <v>9</v>
      </c>
      <c r="P8" s="237">
        <v>21</v>
      </c>
      <c r="Q8" s="168" t="s">
        <v>27</v>
      </c>
      <c r="R8" s="238">
        <v>5</v>
      </c>
      <c r="S8" s="239">
        <f>G8+J8+M8+P8</f>
        <v>81</v>
      </c>
      <c r="T8" s="240" t="s">
        <v>27</v>
      </c>
      <c r="U8" s="226">
        <f>I8+L8+O8+R8</f>
        <v>39</v>
      </c>
      <c r="V8" s="227" t="s">
        <v>86</v>
      </c>
      <c r="W8" s="201" t="s">
        <v>4</v>
      </c>
      <c r="X8" s="272" t="s">
        <v>187</v>
      </c>
    </row>
    <row r="9" spans="1:24" ht="12.75" customHeight="1">
      <c r="A9" s="267"/>
      <c r="B9" s="267"/>
      <c r="C9" s="265"/>
      <c r="D9" s="271"/>
      <c r="E9" s="231"/>
      <c r="F9" s="224"/>
      <c r="G9" s="225"/>
      <c r="H9" s="166"/>
      <c r="I9" s="229"/>
      <c r="J9" s="225"/>
      <c r="K9" s="166"/>
      <c r="L9" s="229"/>
      <c r="M9" s="225"/>
      <c r="N9" s="166"/>
      <c r="O9" s="229"/>
      <c r="P9" s="225"/>
      <c r="Q9" s="166"/>
      <c r="R9" s="233"/>
      <c r="S9" s="234"/>
      <c r="T9" s="235"/>
      <c r="U9" s="208"/>
      <c r="V9" s="209"/>
      <c r="W9" s="200"/>
      <c r="X9" s="273"/>
    </row>
    <row r="10" spans="1:24" ht="12.75" customHeight="1">
      <c r="A10" s="266" t="s">
        <v>69</v>
      </c>
      <c r="B10" s="266"/>
      <c r="C10" s="262" t="s">
        <v>5</v>
      </c>
      <c r="D10" s="290">
        <f>I8</f>
        <v>4</v>
      </c>
      <c r="E10" s="214" t="s">
        <v>27</v>
      </c>
      <c r="F10" s="174">
        <f>G8</f>
        <v>21</v>
      </c>
      <c r="G10" s="277"/>
      <c r="H10" s="274"/>
      <c r="I10" s="275"/>
      <c r="J10" s="212">
        <v>6</v>
      </c>
      <c r="K10" s="214" t="s">
        <v>27</v>
      </c>
      <c r="L10" s="174">
        <v>21</v>
      </c>
      <c r="M10" s="212">
        <v>11</v>
      </c>
      <c r="N10" s="214" t="s">
        <v>27</v>
      </c>
      <c r="O10" s="174">
        <v>21</v>
      </c>
      <c r="P10" s="212">
        <v>8</v>
      </c>
      <c r="Q10" s="214" t="s">
        <v>27</v>
      </c>
      <c r="R10" s="232">
        <v>21</v>
      </c>
      <c r="S10" s="194">
        <f>D10+J10+M10+P10</f>
        <v>29</v>
      </c>
      <c r="T10" s="196" t="s">
        <v>27</v>
      </c>
      <c r="U10" s="170">
        <f>F10+L10+O10+R10</f>
        <v>84</v>
      </c>
      <c r="V10" s="172" t="s">
        <v>85</v>
      </c>
      <c r="W10" s="165" t="s">
        <v>6</v>
      </c>
      <c r="X10" s="276" t="s">
        <v>190</v>
      </c>
    </row>
    <row r="11" spans="1:24" ht="12.75" customHeight="1">
      <c r="A11" s="267"/>
      <c r="B11" s="267"/>
      <c r="C11" s="265"/>
      <c r="D11" s="291"/>
      <c r="E11" s="166"/>
      <c r="F11" s="229"/>
      <c r="G11" s="230"/>
      <c r="H11" s="231"/>
      <c r="I11" s="224"/>
      <c r="J11" s="225"/>
      <c r="K11" s="166"/>
      <c r="L11" s="229"/>
      <c r="M11" s="225"/>
      <c r="N11" s="166"/>
      <c r="O11" s="229"/>
      <c r="P11" s="225"/>
      <c r="Q11" s="166"/>
      <c r="R11" s="233"/>
      <c r="S11" s="234"/>
      <c r="T11" s="235"/>
      <c r="U11" s="208"/>
      <c r="V11" s="209"/>
      <c r="W11" s="200"/>
      <c r="X11" s="273"/>
    </row>
    <row r="12" spans="1:24" ht="12.75">
      <c r="A12" s="266" t="s">
        <v>188</v>
      </c>
      <c r="B12" s="266"/>
      <c r="C12" s="262" t="s">
        <v>7</v>
      </c>
      <c r="D12" s="290">
        <f>L8</f>
        <v>21</v>
      </c>
      <c r="E12" s="214" t="s">
        <v>27</v>
      </c>
      <c r="F12" s="174">
        <f>J8</f>
        <v>18</v>
      </c>
      <c r="G12" s="212">
        <f>L10</f>
        <v>21</v>
      </c>
      <c r="H12" s="214" t="s">
        <v>27</v>
      </c>
      <c r="I12" s="174">
        <f>J10</f>
        <v>6</v>
      </c>
      <c r="J12" s="277"/>
      <c r="K12" s="274"/>
      <c r="L12" s="275"/>
      <c r="M12" s="212">
        <v>18</v>
      </c>
      <c r="N12" s="214" t="s">
        <v>27</v>
      </c>
      <c r="O12" s="174">
        <v>21</v>
      </c>
      <c r="P12" s="278">
        <v>17</v>
      </c>
      <c r="Q12" s="279" t="s">
        <v>27</v>
      </c>
      <c r="R12" s="280">
        <v>21</v>
      </c>
      <c r="S12" s="194">
        <f>D12+G12+M12+P12</f>
        <v>77</v>
      </c>
      <c r="T12" s="196" t="s">
        <v>27</v>
      </c>
      <c r="U12" s="170">
        <f>F12+I12+O12+R12</f>
        <v>66</v>
      </c>
      <c r="V12" s="172" t="s">
        <v>30</v>
      </c>
      <c r="W12" s="165" t="s">
        <v>8</v>
      </c>
      <c r="X12" s="276" t="s">
        <v>188</v>
      </c>
    </row>
    <row r="13" spans="1:24" ht="12.75">
      <c r="A13" s="267"/>
      <c r="B13" s="267"/>
      <c r="C13" s="265"/>
      <c r="D13" s="291"/>
      <c r="E13" s="166"/>
      <c r="F13" s="229"/>
      <c r="G13" s="225"/>
      <c r="H13" s="166"/>
      <c r="I13" s="229"/>
      <c r="J13" s="230"/>
      <c r="K13" s="231"/>
      <c r="L13" s="224"/>
      <c r="M13" s="225"/>
      <c r="N13" s="166"/>
      <c r="O13" s="229"/>
      <c r="P13" s="225"/>
      <c r="Q13" s="166"/>
      <c r="R13" s="233"/>
      <c r="S13" s="234"/>
      <c r="T13" s="235"/>
      <c r="U13" s="208"/>
      <c r="V13" s="209"/>
      <c r="W13" s="200"/>
      <c r="X13" s="273"/>
    </row>
    <row r="14" spans="1:24" ht="12.75">
      <c r="A14" s="266" t="s">
        <v>189</v>
      </c>
      <c r="B14" s="266"/>
      <c r="C14" s="262" t="s">
        <v>9</v>
      </c>
      <c r="D14" s="292">
        <f>O8</f>
        <v>9</v>
      </c>
      <c r="E14" s="281" t="s">
        <v>27</v>
      </c>
      <c r="F14" s="282">
        <f>M8</f>
        <v>21</v>
      </c>
      <c r="G14" s="212">
        <f>O10</f>
        <v>21</v>
      </c>
      <c r="H14" s="214" t="s">
        <v>27</v>
      </c>
      <c r="I14" s="174">
        <f>M10</f>
        <v>11</v>
      </c>
      <c r="J14" s="281">
        <f>O12</f>
        <v>21</v>
      </c>
      <c r="K14" s="281" t="s">
        <v>27</v>
      </c>
      <c r="L14" s="282">
        <f>M12</f>
        <v>18</v>
      </c>
      <c r="M14" s="277"/>
      <c r="N14" s="274"/>
      <c r="O14" s="275"/>
      <c r="P14" s="278">
        <v>16</v>
      </c>
      <c r="Q14" s="279" t="s">
        <v>27</v>
      </c>
      <c r="R14" s="280">
        <v>21</v>
      </c>
      <c r="S14" s="287">
        <f>D14+G14+J14+P14</f>
        <v>67</v>
      </c>
      <c r="T14" s="288" t="s">
        <v>27</v>
      </c>
      <c r="U14" s="283">
        <f>F14+I14+L14+R14</f>
        <v>71</v>
      </c>
      <c r="V14" s="284" t="s">
        <v>30</v>
      </c>
      <c r="W14" s="285" t="s">
        <v>10</v>
      </c>
      <c r="X14" s="286" t="s">
        <v>189</v>
      </c>
    </row>
    <row r="15" spans="1:24" ht="12.75">
      <c r="A15" s="267"/>
      <c r="B15" s="267"/>
      <c r="C15" s="265"/>
      <c r="D15" s="222"/>
      <c r="E15" s="228"/>
      <c r="F15" s="229"/>
      <c r="G15" s="225"/>
      <c r="H15" s="166"/>
      <c r="I15" s="229"/>
      <c r="J15" s="228"/>
      <c r="K15" s="228"/>
      <c r="L15" s="229"/>
      <c r="M15" s="230"/>
      <c r="N15" s="231"/>
      <c r="O15" s="224"/>
      <c r="P15" s="225"/>
      <c r="Q15" s="166"/>
      <c r="R15" s="233"/>
      <c r="S15" s="234"/>
      <c r="T15" s="235"/>
      <c r="U15" s="208"/>
      <c r="V15" s="209"/>
      <c r="W15" s="200"/>
      <c r="X15" s="273"/>
    </row>
    <row r="16" spans="1:24" ht="12.75">
      <c r="A16" s="255" t="s">
        <v>190</v>
      </c>
      <c r="B16" s="255"/>
      <c r="C16" s="262" t="s">
        <v>11</v>
      </c>
      <c r="D16" s="206">
        <f>R8</f>
        <v>5</v>
      </c>
      <c r="E16" s="210" t="s">
        <v>27</v>
      </c>
      <c r="F16" s="174">
        <f>P8</f>
        <v>21</v>
      </c>
      <c r="G16" s="212">
        <f>R10</f>
        <v>21</v>
      </c>
      <c r="H16" s="214" t="s">
        <v>27</v>
      </c>
      <c r="I16" s="174">
        <f>P10</f>
        <v>8</v>
      </c>
      <c r="J16" s="210">
        <f>R12</f>
        <v>21</v>
      </c>
      <c r="K16" s="210" t="s">
        <v>27</v>
      </c>
      <c r="L16" s="174">
        <f>P12</f>
        <v>17</v>
      </c>
      <c r="M16" s="212">
        <f>R14</f>
        <v>21</v>
      </c>
      <c r="N16" s="214" t="s">
        <v>27</v>
      </c>
      <c r="O16" s="174">
        <f>P14</f>
        <v>16</v>
      </c>
      <c r="P16" s="186"/>
      <c r="Q16" s="216"/>
      <c r="R16" s="218"/>
      <c r="S16" s="194">
        <f>D16+G16+J16+M16</f>
        <v>68</v>
      </c>
      <c r="T16" s="196" t="s">
        <v>27</v>
      </c>
      <c r="U16" s="170">
        <f>F16+I16+L16+O16</f>
        <v>62</v>
      </c>
      <c r="V16" s="172" t="s">
        <v>86</v>
      </c>
      <c r="W16" s="165" t="s">
        <v>12</v>
      </c>
      <c r="X16" s="276" t="s">
        <v>69</v>
      </c>
    </row>
    <row r="17" spans="1:24" ht="13.5" thickBot="1">
      <c r="A17" s="256"/>
      <c r="B17" s="256"/>
      <c r="C17" s="263"/>
      <c r="D17" s="207"/>
      <c r="E17" s="211"/>
      <c r="F17" s="167"/>
      <c r="G17" s="213"/>
      <c r="H17" s="215"/>
      <c r="I17" s="167"/>
      <c r="J17" s="211"/>
      <c r="K17" s="211"/>
      <c r="L17" s="167"/>
      <c r="M17" s="213"/>
      <c r="N17" s="215"/>
      <c r="O17" s="167"/>
      <c r="P17" s="187"/>
      <c r="Q17" s="217"/>
      <c r="R17" s="219"/>
      <c r="S17" s="195"/>
      <c r="T17" s="169"/>
      <c r="U17" s="171"/>
      <c r="V17" s="173"/>
      <c r="W17" s="197"/>
      <c r="X17" s="289"/>
    </row>
    <row r="18" spans="3:23" ht="13.5" thickTop="1">
      <c r="C18" s="2"/>
      <c r="D18" s="2"/>
      <c r="E18" s="2"/>
      <c r="F18" s="2"/>
      <c r="G18" s="2"/>
      <c r="H18" s="6"/>
      <c r="W18" s="2"/>
    </row>
  </sheetData>
  <sheetProtection/>
  <mergeCells count="121">
    <mergeCell ref="V16:V17"/>
    <mergeCell ref="W16:W17"/>
    <mergeCell ref="X16:X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P16:P17"/>
    <mergeCell ref="Q16:Q17"/>
    <mergeCell ref="A16:B17"/>
    <mergeCell ref="C16:C17"/>
    <mergeCell ref="D16:D17"/>
    <mergeCell ref="E16:E17"/>
    <mergeCell ref="F16:F17"/>
    <mergeCell ref="G16:G17"/>
    <mergeCell ref="H16:H17"/>
    <mergeCell ref="I16:I17"/>
    <mergeCell ref="Q14:Q15"/>
    <mergeCell ref="R14:R15"/>
    <mergeCell ref="S14:S15"/>
    <mergeCell ref="T14:T15"/>
    <mergeCell ref="U14:U15"/>
    <mergeCell ref="V14:V15"/>
    <mergeCell ref="W14:W15"/>
    <mergeCell ref="X14:X15"/>
    <mergeCell ref="I14:I15"/>
    <mergeCell ref="J14:J15"/>
    <mergeCell ref="K14:K15"/>
    <mergeCell ref="L14:L15"/>
    <mergeCell ref="M14:M15"/>
    <mergeCell ref="N14:N15"/>
    <mergeCell ref="O14:O15"/>
    <mergeCell ref="P14:P15"/>
    <mergeCell ref="V12:V13"/>
    <mergeCell ref="W12:W13"/>
    <mergeCell ref="X12:X13"/>
    <mergeCell ref="A14:B15"/>
    <mergeCell ref="C14:C15"/>
    <mergeCell ref="D14:D15"/>
    <mergeCell ref="E14:E15"/>
    <mergeCell ref="F14:F15"/>
    <mergeCell ref="G14:G15"/>
    <mergeCell ref="H14:H15"/>
    <mergeCell ref="N12:N13"/>
    <mergeCell ref="O12:O13"/>
    <mergeCell ref="P12:P13"/>
    <mergeCell ref="Q12:Q13"/>
    <mergeCell ref="R12:R13"/>
    <mergeCell ref="S12:S13"/>
    <mergeCell ref="T12:T13"/>
    <mergeCell ref="U12:U13"/>
    <mergeCell ref="F12:F13"/>
    <mergeCell ref="G12:G13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P10:P11"/>
    <mergeCell ref="A12:B13"/>
    <mergeCell ref="C12:C13"/>
    <mergeCell ref="D12:D13"/>
    <mergeCell ref="E12:E13"/>
    <mergeCell ref="W10:W11"/>
    <mergeCell ref="X10:X11"/>
    <mergeCell ref="Q10:Q11"/>
    <mergeCell ref="R10:R11"/>
    <mergeCell ref="S10:S11"/>
    <mergeCell ref="T10:T11"/>
    <mergeCell ref="U10:U11"/>
    <mergeCell ref="V10:V11"/>
    <mergeCell ref="V8:V9"/>
    <mergeCell ref="W8:W9"/>
    <mergeCell ref="T8:T9"/>
    <mergeCell ref="U8:U9"/>
    <mergeCell ref="I10:I11"/>
    <mergeCell ref="J10:J11"/>
    <mergeCell ref="K10:K11"/>
    <mergeCell ref="L10:L11"/>
    <mergeCell ref="X8:X9"/>
    <mergeCell ref="A10:B11"/>
    <mergeCell ref="C10:C11"/>
    <mergeCell ref="D10:D11"/>
    <mergeCell ref="E10:E11"/>
    <mergeCell ref="F10:F11"/>
    <mergeCell ref="G10:G11"/>
    <mergeCell ref="H10:H11"/>
    <mergeCell ref="R8:R9"/>
    <mergeCell ref="S8:S9"/>
    <mergeCell ref="P8:P9"/>
    <mergeCell ref="Q8:Q9"/>
    <mergeCell ref="J8:J9"/>
    <mergeCell ref="K8:K9"/>
    <mergeCell ref="L8:L9"/>
    <mergeCell ref="M8:M9"/>
    <mergeCell ref="N8:N9"/>
    <mergeCell ref="O8:O9"/>
    <mergeCell ref="P7:R7"/>
    <mergeCell ref="S7:U7"/>
    <mergeCell ref="A8:B9"/>
    <mergeCell ref="C8:C9"/>
    <mergeCell ref="D8:D9"/>
    <mergeCell ref="E8:E9"/>
    <mergeCell ref="F8:F9"/>
    <mergeCell ref="G8:G9"/>
    <mergeCell ref="H8:H9"/>
    <mergeCell ref="I8:I9"/>
    <mergeCell ref="D7:F7"/>
    <mergeCell ref="G7:I7"/>
    <mergeCell ref="J7:L7"/>
    <mergeCell ref="M7:O7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20</v>
      </c>
      <c r="J1" s="3"/>
      <c r="K1" s="3"/>
      <c r="AJ1" s="20" t="s">
        <v>191</v>
      </c>
    </row>
    <row r="2" spans="1:11" ht="15.75">
      <c r="A2" s="1"/>
      <c r="B2" s="2"/>
      <c r="C2" s="2"/>
      <c r="D2" s="2"/>
      <c r="E2" s="2"/>
      <c r="I2" s="3" t="s">
        <v>228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186</v>
      </c>
      <c r="J3" s="1"/>
      <c r="K3" s="1"/>
      <c r="L3" s="21"/>
      <c r="AI3" s="4" t="s">
        <v>2</v>
      </c>
    </row>
    <row r="4" ht="12.75" customHeight="1"/>
    <row r="5" spans="1:36" ht="12.75" customHeight="1" thickBot="1">
      <c r="A5" s="22">
        <v>1</v>
      </c>
      <c r="B5" s="6" t="s">
        <v>59</v>
      </c>
      <c r="C5" s="17"/>
      <c r="D5" s="24"/>
      <c r="E5" s="24"/>
      <c r="F5" s="25"/>
      <c r="G5" s="253" t="s">
        <v>59</v>
      </c>
      <c r="H5" s="253"/>
      <c r="I5" s="253"/>
      <c r="J5" s="253"/>
      <c r="K5" s="253"/>
      <c r="L5" s="253"/>
      <c r="M5" s="253"/>
      <c r="N5" s="27"/>
      <c r="O5" s="27"/>
      <c r="P5" s="25"/>
      <c r="Q5" s="25"/>
      <c r="R5" s="26" t="s">
        <v>59</v>
      </c>
      <c r="S5" s="22" t="s">
        <v>21</v>
      </c>
      <c r="T5" s="6" t="str">
        <f>R5</f>
        <v>Siviglia Nicola</v>
      </c>
      <c r="U5" s="23"/>
      <c r="V5" s="24"/>
      <c r="W5" s="24"/>
      <c r="X5" s="25"/>
      <c r="Y5" s="253" t="s">
        <v>59</v>
      </c>
      <c r="Z5" s="253"/>
      <c r="AA5" s="253"/>
      <c r="AB5" s="253"/>
      <c r="AC5" s="253"/>
      <c r="AD5" s="253"/>
      <c r="AE5" s="253"/>
      <c r="AF5" s="27"/>
      <c r="AG5" s="25"/>
      <c r="AH5" s="11"/>
      <c r="AI5" s="29" t="s">
        <v>22</v>
      </c>
      <c r="AJ5" s="30" t="s">
        <v>59</v>
      </c>
    </row>
    <row r="6" spans="1:36" ht="12.75" customHeight="1">
      <c r="A6" s="18"/>
      <c r="B6" s="15"/>
      <c r="C6" s="7"/>
      <c r="D6" s="24"/>
      <c r="E6" s="24"/>
      <c r="F6" s="25"/>
      <c r="G6" s="251" t="s">
        <v>61</v>
      </c>
      <c r="H6" s="251"/>
      <c r="I6" s="251"/>
      <c r="J6" s="32"/>
      <c r="K6" s="32"/>
      <c r="L6" s="25"/>
      <c r="M6" s="25"/>
      <c r="N6" s="25"/>
      <c r="O6" s="33"/>
      <c r="P6" s="32"/>
      <c r="Q6" s="32"/>
      <c r="R6" s="34" t="s">
        <v>229</v>
      </c>
      <c r="S6" s="22"/>
      <c r="T6" s="15"/>
      <c r="U6" s="36"/>
      <c r="V6" s="24"/>
      <c r="W6" s="24"/>
      <c r="X6" s="25"/>
      <c r="Y6" s="251" t="s">
        <v>61</v>
      </c>
      <c r="Z6" s="251"/>
      <c r="AA6" s="251"/>
      <c r="AB6" s="32"/>
      <c r="AC6" s="32"/>
      <c r="AD6" s="25"/>
      <c r="AE6" s="25"/>
      <c r="AF6" s="33"/>
      <c r="AG6" s="25"/>
      <c r="AH6" s="11"/>
      <c r="AI6" s="37"/>
      <c r="AJ6" s="34" t="s">
        <v>64</v>
      </c>
    </row>
    <row r="7" spans="1:36" ht="12.75" customHeight="1" thickBot="1">
      <c r="A7" s="16">
        <v>13</v>
      </c>
      <c r="B7" s="17" t="s">
        <v>208</v>
      </c>
      <c r="C7" s="8"/>
      <c r="D7" s="24"/>
      <c r="E7" s="24"/>
      <c r="F7" s="24"/>
      <c r="G7" s="253" t="s">
        <v>203</v>
      </c>
      <c r="H7" s="253"/>
      <c r="I7" s="253"/>
      <c r="J7" s="253"/>
      <c r="K7" s="253"/>
      <c r="L7" s="253"/>
      <c r="M7" s="253"/>
      <c r="N7" s="27"/>
      <c r="O7" s="38"/>
      <c r="P7" s="25"/>
      <c r="Q7" s="25"/>
      <c r="R7" s="26" t="s">
        <v>203</v>
      </c>
      <c r="S7" s="22" t="s">
        <v>98</v>
      </c>
      <c r="T7" s="39" t="str">
        <f>R15</f>
        <v>Janoštík Jan</v>
      </c>
      <c r="U7" s="40"/>
      <c r="V7" s="24"/>
      <c r="W7" s="24"/>
      <c r="X7" s="24"/>
      <c r="Y7" s="253" t="s">
        <v>207</v>
      </c>
      <c r="Z7" s="253"/>
      <c r="AA7" s="253"/>
      <c r="AB7" s="253"/>
      <c r="AC7" s="253"/>
      <c r="AD7" s="253"/>
      <c r="AE7" s="253"/>
      <c r="AF7" s="38"/>
      <c r="AG7" s="25"/>
      <c r="AH7" s="11"/>
      <c r="AI7" s="41" t="s">
        <v>23</v>
      </c>
      <c r="AJ7" s="30" t="s">
        <v>207</v>
      </c>
    </row>
    <row r="8" spans="2:36" ht="12.75" customHeight="1">
      <c r="B8" s="6"/>
      <c r="C8" s="6"/>
      <c r="D8" s="42"/>
      <c r="E8" s="24"/>
      <c r="F8" s="24"/>
      <c r="G8" s="251" t="s">
        <v>35</v>
      </c>
      <c r="H8" s="251"/>
      <c r="I8" s="251"/>
      <c r="J8" s="32"/>
      <c r="K8" s="32"/>
      <c r="L8" s="25"/>
      <c r="M8" s="25"/>
      <c r="N8" s="25"/>
      <c r="O8" s="25"/>
      <c r="P8" s="32"/>
      <c r="Q8" s="32"/>
      <c r="R8" s="34" t="s">
        <v>230</v>
      </c>
      <c r="S8" s="22"/>
      <c r="T8" s="28"/>
      <c r="U8" s="23"/>
      <c r="V8" s="42"/>
      <c r="W8" s="24"/>
      <c r="X8" s="24"/>
      <c r="Y8" s="251" t="s">
        <v>87</v>
      </c>
      <c r="Z8" s="251"/>
      <c r="AA8" s="251"/>
      <c r="AB8" s="32"/>
      <c r="AC8" s="32"/>
      <c r="AD8" s="25"/>
      <c r="AE8" s="25"/>
      <c r="AF8" s="25"/>
      <c r="AG8" s="25"/>
      <c r="AH8" s="11"/>
      <c r="AI8" s="43"/>
      <c r="AJ8" s="34" t="s">
        <v>42</v>
      </c>
    </row>
    <row r="9" spans="1:36" ht="12.75" customHeight="1" thickBot="1">
      <c r="A9" s="22">
        <v>7</v>
      </c>
      <c r="B9" s="6" t="s">
        <v>202</v>
      </c>
      <c r="C9" s="6"/>
      <c r="D9" s="42"/>
      <c r="E9" s="24"/>
      <c r="F9" s="24"/>
      <c r="G9" s="253" t="s">
        <v>208</v>
      </c>
      <c r="H9" s="253"/>
      <c r="I9" s="253"/>
      <c r="J9" s="253"/>
      <c r="K9" s="253"/>
      <c r="L9" s="253"/>
      <c r="M9" s="253"/>
      <c r="N9" s="27"/>
      <c r="O9" s="27"/>
      <c r="P9" s="25"/>
      <c r="Q9" s="25"/>
      <c r="R9" s="26" t="s">
        <v>202</v>
      </c>
      <c r="S9" s="22" t="s">
        <v>99</v>
      </c>
      <c r="T9" s="164" t="str">
        <f>R24</f>
        <v>Pertold František</v>
      </c>
      <c r="U9" s="23"/>
      <c r="V9" s="42"/>
      <c r="W9" s="24"/>
      <c r="X9" s="24"/>
      <c r="Y9" s="253" t="s">
        <v>204</v>
      </c>
      <c r="Z9" s="253"/>
      <c r="AA9" s="253"/>
      <c r="AB9" s="253"/>
      <c r="AC9" s="253"/>
      <c r="AD9" s="253"/>
      <c r="AE9" s="253"/>
      <c r="AF9" s="27"/>
      <c r="AG9" s="25"/>
      <c r="AH9" s="11"/>
      <c r="AI9" s="29" t="s">
        <v>24</v>
      </c>
      <c r="AJ9" s="30" t="s">
        <v>198</v>
      </c>
    </row>
    <row r="10" spans="1:36" ht="12.75" customHeight="1">
      <c r="A10" s="18"/>
      <c r="B10" s="15"/>
      <c r="C10" s="7"/>
      <c r="D10" s="24"/>
      <c r="E10" s="24"/>
      <c r="F10" s="25"/>
      <c r="G10" s="251" t="s">
        <v>60</v>
      </c>
      <c r="H10" s="251"/>
      <c r="I10" s="251"/>
      <c r="J10" s="32"/>
      <c r="K10" s="32"/>
      <c r="L10" s="25"/>
      <c r="M10" s="25"/>
      <c r="N10" s="25"/>
      <c r="O10" s="33"/>
      <c r="P10" s="32"/>
      <c r="Q10" s="32"/>
      <c r="R10" s="34" t="s">
        <v>91</v>
      </c>
      <c r="S10" s="22"/>
      <c r="T10" s="35"/>
      <c r="U10" s="36"/>
      <c r="V10" s="24"/>
      <c r="W10" s="24"/>
      <c r="X10" s="25"/>
      <c r="Y10" s="251" t="s">
        <v>60</v>
      </c>
      <c r="Z10" s="251"/>
      <c r="AA10" s="251"/>
      <c r="AB10" s="32"/>
      <c r="AC10" s="32"/>
      <c r="AD10" s="25"/>
      <c r="AE10" s="25"/>
      <c r="AF10" s="33"/>
      <c r="AG10" s="25"/>
      <c r="AH10" s="11"/>
      <c r="AI10" s="37"/>
      <c r="AJ10" s="34" t="s">
        <v>240</v>
      </c>
    </row>
    <row r="11" spans="1:36" ht="12.75" customHeight="1" thickBot="1">
      <c r="A11" s="16">
        <v>8</v>
      </c>
      <c r="B11" s="17" t="s">
        <v>203</v>
      </c>
      <c r="C11" s="8"/>
      <c r="D11" s="24"/>
      <c r="E11" s="24"/>
      <c r="F11" s="44"/>
      <c r="G11" s="253" t="s">
        <v>202</v>
      </c>
      <c r="H11" s="253"/>
      <c r="I11" s="253"/>
      <c r="J11" s="253"/>
      <c r="K11" s="253"/>
      <c r="L11" s="253"/>
      <c r="M11" s="253"/>
      <c r="N11" s="27"/>
      <c r="O11" s="38"/>
      <c r="P11" s="25"/>
      <c r="Q11" s="25"/>
      <c r="R11" s="26" t="s">
        <v>208</v>
      </c>
      <c r="S11" s="22" t="s">
        <v>192</v>
      </c>
      <c r="T11" s="39" t="str">
        <f>R33</f>
        <v>Kepšta Petr</v>
      </c>
      <c r="U11" s="40"/>
      <c r="V11" s="24"/>
      <c r="W11" s="24"/>
      <c r="X11" s="44"/>
      <c r="Y11" s="253" t="s">
        <v>198</v>
      </c>
      <c r="Z11" s="253"/>
      <c r="AA11" s="253"/>
      <c r="AB11" s="253"/>
      <c r="AC11" s="253"/>
      <c r="AD11" s="253"/>
      <c r="AE11" s="253"/>
      <c r="AF11" s="38"/>
      <c r="AG11" s="25"/>
      <c r="AH11" s="11"/>
      <c r="AI11" s="41" t="s">
        <v>25</v>
      </c>
      <c r="AJ11" s="30" t="s">
        <v>204</v>
      </c>
    </row>
    <row r="12" spans="2:36" ht="12.75" customHeight="1">
      <c r="B12" s="6"/>
      <c r="C12" s="6"/>
      <c r="D12" s="42"/>
      <c r="E12" s="24"/>
      <c r="F12" s="25"/>
      <c r="G12" s="251" t="s">
        <v>72</v>
      </c>
      <c r="H12" s="251"/>
      <c r="I12" s="251"/>
      <c r="J12" s="32"/>
      <c r="K12" s="32"/>
      <c r="L12" s="25"/>
      <c r="M12" s="25"/>
      <c r="N12" s="25"/>
      <c r="O12" s="25"/>
      <c r="P12" s="32"/>
      <c r="Q12" s="32"/>
      <c r="R12" s="34" t="s">
        <v>92</v>
      </c>
      <c r="S12" s="22"/>
      <c r="T12" s="28"/>
      <c r="V12" s="42"/>
      <c r="W12" s="24"/>
      <c r="X12" s="25"/>
      <c r="Y12" s="251" t="s">
        <v>88</v>
      </c>
      <c r="Z12" s="251"/>
      <c r="AA12" s="251"/>
      <c r="AB12" s="32"/>
      <c r="AC12" s="32"/>
      <c r="AD12" s="25"/>
      <c r="AE12" s="25"/>
      <c r="AF12" s="25"/>
      <c r="AG12" s="25"/>
      <c r="AI12" s="45"/>
      <c r="AJ12" s="34" t="s">
        <v>241</v>
      </c>
    </row>
    <row r="13" spans="1:35" ht="12.75" customHeight="1">
      <c r="A13" s="12"/>
      <c r="B13" s="46"/>
      <c r="C13" s="46"/>
      <c r="D13" s="24"/>
      <c r="E13" s="24"/>
      <c r="F13" s="25"/>
      <c r="G13" s="303"/>
      <c r="H13" s="303"/>
      <c r="I13" s="303"/>
      <c r="J13" s="303"/>
      <c r="K13" s="303"/>
      <c r="L13" s="303"/>
      <c r="M13" s="303"/>
      <c r="N13" s="25"/>
      <c r="O13" s="25"/>
      <c r="P13" s="25"/>
      <c r="Q13" s="25"/>
      <c r="R13" s="47"/>
      <c r="S13" s="14"/>
      <c r="T13" s="48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</row>
    <row r="14" spans="1:36" ht="12.75" customHeight="1" thickBot="1">
      <c r="A14" s="51"/>
      <c r="B14" s="52"/>
      <c r="C14" s="53"/>
      <c r="D14" s="242" t="s">
        <v>3</v>
      </c>
      <c r="E14" s="192"/>
      <c r="F14" s="193"/>
      <c r="G14" s="191" t="s">
        <v>5</v>
      </c>
      <c r="H14" s="192"/>
      <c r="I14" s="193"/>
      <c r="J14" s="191" t="s">
        <v>7</v>
      </c>
      <c r="K14" s="192"/>
      <c r="L14" s="241"/>
      <c r="M14" s="242" t="s">
        <v>26</v>
      </c>
      <c r="N14" s="192"/>
      <c r="O14" s="193"/>
      <c r="P14" s="10" t="s">
        <v>16</v>
      </c>
      <c r="Q14" s="9"/>
      <c r="R14" s="19"/>
      <c r="S14" s="22"/>
      <c r="T14" s="54"/>
      <c r="U14" s="53"/>
      <c r="V14" s="242" t="s">
        <v>3</v>
      </c>
      <c r="W14" s="192"/>
      <c r="X14" s="193"/>
      <c r="Y14" s="191" t="s">
        <v>5</v>
      </c>
      <c r="Z14" s="192"/>
      <c r="AA14" s="193"/>
      <c r="AB14" s="191" t="s">
        <v>7</v>
      </c>
      <c r="AC14" s="192"/>
      <c r="AD14" s="241"/>
      <c r="AE14" s="242" t="s">
        <v>26</v>
      </c>
      <c r="AF14" s="192"/>
      <c r="AG14" s="193"/>
      <c r="AH14" s="10" t="s">
        <v>16</v>
      </c>
      <c r="AI14" s="9"/>
      <c r="AJ14" s="19"/>
    </row>
    <row r="15" spans="1:36" ht="12.75" customHeight="1" thickTop="1">
      <c r="A15" s="243">
        <v>4</v>
      </c>
      <c r="B15" s="188" t="s">
        <v>199</v>
      </c>
      <c r="C15" s="244" t="s">
        <v>3</v>
      </c>
      <c r="D15" s="245"/>
      <c r="E15" s="247"/>
      <c r="F15" s="249"/>
      <c r="G15" s="237">
        <v>11</v>
      </c>
      <c r="H15" s="168" t="s">
        <v>27</v>
      </c>
      <c r="I15" s="236">
        <v>21</v>
      </c>
      <c r="J15" s="237">
        <v>20</v>
      </c>
      <c r="K15" s="168" t="s">
        <v>27</v>
      </c>
      <c r="L15" s="238">
        <v>21</v>
      </c>
      <c r="M15" s="239">
        <f>G15+J15</f>
        <v>31</v>
      </c>
      <c r="N15" s="240" t="s">
        <v>27</v>
      </c>
      <c r="O15" s="226">
        <f>I15+L15</f>
        <v>42</v>
      </c>
      <c r="P15" s="227" t="s">
        <v>85</v>
      </c>
      <c r="Q15" s="201" t="s">
        <v>4</v>
      </c>
      <c r="R15" s="188" t="s">
        <v>204</v>
      </c>
      <c r="S15" s="190" t="s">
        <v>28</v>
      </c>
      <c r="T15" s="302" t="str">
        <f>R7</f>
        <v>Plachta Matěj</v>
      </c>
      <c r="U15" s="244" t="s">
        <v>3</v>
      </c>
      <c r="V15" s="245"/>
      <c r="W15" s="247"/>
      <c r="X15" s="249"/>
      <c r="Y15" s="237">
        <v>21</v>
      </c>
      <c r="Z15" s="168" t="s">
        <v>27</v>
      </c>
      <c r="AA15" s="236">
        <v>6</v>
      </c>
      <c r="AB15" s="237">
        <v>12</v>
      </c>
      <c r="AC15" s="168" t="s">
        <v>27</v>
      </c>
      <c r="AD15" s="238">
        <v>21</v>
      </c>
      <c r="AE15" s="239">
        <f>Y15+AB15</f>
        <v>33</v>
      </c>
      <c r="AF15" s="240" t="s">
        <v>27</v>
      </c>
      <c r="AG15" s="226">
        <f>AA15+AD15</f>
        <v>27</v>
      </c>
      <c r="AH15" s="227" t="s">
        <v>84</v>
      </c>
      <c r="AI15" s="201" t="s">
        <v>12</v>
      </c>
      <c r="AJ15" s="272" t="s">
        <v>50</v>
      </c>
    </row>
    <row r="16" spans="1:36" ht="12.75" customHeight="1">
      <c r="A16" s="220"/>
      <c r="B16" s="189"/>
      <c r="C16" s="221"/>
      <c r="D16" s="246"/>
      <c r="E16" s="248"/>
      <c r="F16" s="250"/>
      <c r="G16" s="225"/>
      <c r="H16" s="166"/>
      <c r="I16" s="229"/>
      <c r="J16" s="225"/>
      <c r="K16" s="166"/>
      <c r="L16" s="233"/>
      <c r="M16" s="234"/>
      <c r="N16" s="235"/>
      <c r="O16" s="208"/>
      <c r="P16" s="209"/>
      <c r="Q16" s="200"/>
      <c r="R16" s="189"/>
      <c r="S16" s="190"/>
      <c r="T16" s="301"/>
      <c r="U16" s="221"/>
      <c r="V16" s="246"/>
      <c r="W16" s="248"/>
      <c r="X16" s="250"/>
      <c r="Y16" s="225"/>
      <c r="Z16" s="166"/>
      <c r="AA16" s="229"/>
      <c r="AB16" s="225"/>
      <c r="AC16" s="166"/>
      <c r="AD16" s="233"/>
      <c r="AE16" s="234"/>
      <c r="AF16" s="235"/>
      <c r="AG16" s="208"/>
      <c r="AH16" s="209"/>
      <c r="AI16" s="200"/>
      <c r="AJ16" s="273"/>
    </row>
    <row r="17" spans="1:36" ht="12.75" customHeight="1">
      <c r="A17" s="202" t="s">
        <v>29</v>
      </c>
      <c r="B17" s="198" t="s">
        <v>204</v>
      </c>
      <c r="C17" s="204" t="s">
        <v>5</v>
      </c>
      <c r="D17" s="206">
        <f>I15</f>
        <v>21</v>
      </c>
      <c r="E17" s="210" t="s">
        <v>27</v>
      </c>
      <c r="F17" s="174">
        <f>G15</f>
        <v>11</v>
      </c>
      <c r="G17" s="186"/>
      <c r="H17" s="216"/>
      <c r="I17" s="223"/>
      <c r="J17" s="212">
        <v>21</v>
      </c>
      <c r="K17" s="214" t="s">
        <v>27</v>
      </c>
      <c r="L17" s="232">
        <v>2</v>
      </c>
      <c r="M17" s="194">
        <f>D17+J17</f>
        <v>42</v>
      </c>
      <c r="N17" s="196" t="s">
        <v>27</v>
      </c>
      <c r="O17" s="170">
        <f>F17+L17</f>
        <v>13</v>
      </c>
      <c r="P17" s="172" t="s">
        <v>30</v>
      </c>
      <c r="Q17" s="165" t="s">
        <v>6</v>
      </c>
      <c r="R17" s="198" t="s">
        <v>231</v>
      </c>
      <c r="S17" s="190" t="s">
        <v>102</v>
      </c>
      <c r="T17" s="198" t="str">
        <f>R17</f>
        <v>Stropek Radim</v>
      </c>
      <c r="U17" s="204" t="s">
        <v>5</v>
      </c>
      <c r="V17" s="206">
        <f>AA15</f>
        <v>6</v>
      </c>
      <c r="W17" s="210" t="s">
        <v>27</v>
      </c>
      <c r="X17" s="174">
        <f>Y15</f>
        <v>21</v>
      </c>
      <c r="Y17" s="186"/>
      <c r="Z17" s="216"/>
      <c r="AA17" s="223"/>
      <c r="AB17" s="212">
        <v>6</v>
      </c>
      <c r="AC17" s="214" t="s">
        <v>27</v>
      </c>
      <c r="AD17" s="232">
        <v>21</v>
      </c>
      <c r="AE17" s="194">
        <f>V17+AB17</f>
        <v>12</v>
      </c>
      <c r="AF17" s="196" t="s">
        <v>27</v>
      </c>
      <c r="AG17" s="170">
        <f>X17+AD17</f>
        <v>42</v>
      </c>
      <c r="AH17" s="172" t="s">
        <v>85</v>
      </c>
      <c r="AI17" s="165" t="s">
        <v>13</v>
      </c>
      <c r="AJ17" s="276" t="s">
        <v>203</v>
      </c>
    </row>
    <row r="18" spans="1:36" ht="12.75" customHeight="1">
      <c r="A18" s="220"/>
      <c r="B18" s="189"/>
      <c r="C18" s="221"/>
      <c r="D18" s="222"/>
      <c r="E18" s="228"/>
      <c r="F18" s="229"/>
      <c r="G18" s="230"/>
      <c r="H18" s="231"/>
      <c r="I18" s="224"/>
      <c r="J18" s="225"/>
      <c r="K18" s="166"/>
      <c r="L18" s="233"/>
      <c r="M18" s="234"/>
      <c r="N18" s="235"/>
      <c r="O18" s="208"/>
      <c r="P18" s="209"/>
      <c r="Q18" s="200"/>
      <c r="R18" s="189"/>
      <c r="S18" s="190"/>
      <c r="T18" s="301"/>
      <c r="U18" s="221"/>
      <c r="V18" s="222"/>
      <c r="W18" s="228"/>
      <c r="X18" s="229"/>
      <c r="Y18" s="230"/>
      <c r="Z18" s="231"/>
      <c r="AA18" s="224"/>
      <c r="AB18" s="225"/>
      <c r="AC18" s="166"/>
      <c r="AD18" s="233"/>
      <c r="AE18" s="234"/>
      <c r="AF18" s="235"/>
      <c r="AG18" s="208"/>
      <c r="AH18" s="209"/>
      <c r="AI18" s="200"/>
      <c r="AJ18" s="273"/>
    </row>
    <row r="19" spans="1:36" ht="12.75" customHeight="1">
      <c r="A19" s="202">
        <v>5</v>
      </c>
      <c r="B19" s="198" t="s">
        <v>200</v>
      </c>
      <c r="C19" s="204" t="s">
        <v>7</v>
      </c>
      <c r="D19" s="206">
        <f>L15</f>
        <v>21</v>
      </c>
      <c r="E19" s="210" t="s">
        <v>27</v>
      </c>
      <c r="F19" s="174">
        <f>J15</f>
        <v>20</v>
      </c>
      <c r="G19" s="212">
        <f>L17</f>
        <v>2</v>
      </c>
      <c r="H19" s="214" t="s">
        <v>27</v>
      </c>
      <c r="I19" s="174">
        <f>J17</f>
        <v>21</v>
      </c>
      <c r="J19" s="186"/>
      <c r="K19" s="216"/>
      <c r="L19" s="218"/>
      <c r="M19" s="194">
        <f>D19+G19</f>
        <v>23</v>
      </c>
      <c r="N19" s="196" t="s">
        <v>27</v>
      </c>
      <c r="O19" s="170">
        <f>F19+I19</f>
        <v>41</v>
      </c>
      <c r="P19" s="172" t="s">
        <v>84</v>
      </c>
      <c r="Q19" s="165" t="s">
        <v>8</v>
      </c>
      <c r="R19" s="198" t="s">
        <v>199</v>
      </c>
      <c r="S19" s="190" t="s">
        <v>100</v>
      </c>
      <c r="T19" s="198" t="str">
        <f>R26</f>
        <v>Babka Stanislav</v>
      </c>
      <c r="U19" s="204" t="s">
        <v>7</v>
      </c>
      <c r="V19" s="206">
        <f>AD15</f>
        <v>21</v>
      </c>
      <c r="W19" s="210" t="s">
        <v>27</v>
      </c>
      <c r="X19" s="174">
        <f>AB15</f>
        <v>12</v>
      </c>
      <c r="Y19" s="212">
        <f>AD17</f>
        <v>21</v>
      </c>
      <c r="Z19" s="214" t="s">
        <v>27</v>
      </c>
      <c r="AA19" s="174">
        <f>AB17</f>
        <v>6</v>
      </c>
      <c r="AB19" s="186"/>
      <c r="AC19" s="216"/>
      <c r="AD19" s="218"/>
      <c r="AE19" s="194">
        <f>V19+Y19</f>
        <v>42</v>
      </c>
      <c r="AF19" s="196" t="s">
        <v>27</v>
      </c>
      <c r="AG19" s="170">
        <f>X19+AA19</f>
        <v>18</v>
      </c>
      <c r="AH19" s="172" t="s">
        <v>30</v>
      </c>
      <c r="AI19" s="165" t="s">
        <v>14</v>
      </c>
      <c r="AJ19" s="276" t="s">
        <v>231</v>
      </c>
    </row>
    <row r="20" spans="1:36" ht="12.75" customHeight="1" thickBot="1">
      <c r="A20" s="203"/>
      <c r="B20" s="199"/>
      <c r="C20" s="205"/>
      <c r="D20" s="207"/>
      <c r="E20" s="211"/>
      <c r="F20" s="167"/>
      <c r="G20" s="213"/>
      <c r="H20" s="215"/>
      <c r="I20" s="167"/>
      <c r="J20" s="187"/>
      <c r="K20" s="217"/>
      <c r="L20" s="219"/>
      <c r="M20" s="195"/>
      <c r="N20" s="169"/>
      <c r="O20" s="171"/>
      <c r="P20" s="173"/>
      <c r="Q20" s="197"/>
      <c r="R20" s="199"/>
      <c r="S20" s="190"/>
      <c r="T20" s="300"/>
      <c r="U20" s="205"/>
      <c r="V20" s="207"/>
      <c r="W20" s="211"/>
      <c r="X20" s="167"/>
      <c r="Y20" s="213"/>
      <c r="Z20" s="215"/>
      <c r="AA20" s="167"/>
      <c r="AB20" s="187"/>
      <c r="AC20" s="217"/>
      <c r="AD20" s="219"/>
      <c r="AE20" s="195"/>
      <c r="AF20" s="169"/>
      <c r="AG20" s="171"/>
      <c r="AH20" s="173"/>
      <c r="AI20" s="197"/>
      <c r="AJ20" s="289"/>
    </row>
    <row r="21" spans="1:36" ht="12.75" customHeight="1" thickTop="1">
      <c r="A21" s="56"/>
      <c r="B21" s="57"/>
      <c r="C21" s="56"/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61"/>
      <c r="R21" s="57"/>
      <c r="S21" s="62"/>
      <c r="T21" s="63"/>
      <c r="U21" s="56"/>
      <c r="V21" s="58"/>
      <c r="W21" s="58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61"/>
      <c r="AJ21" s="64"/>
    </row>
    <row r="22" spans="2:35" ht="12.75" customHeight="1">
      <c r="B22" s="2"/>
      <c r="S22" s="22"/>
      <c r="T22" s="48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29"/>
    </row>
    <row r="23" spans="1:36" ht="12.75" customHeight="1" thickBot="1">
      <c r="A23" s="51"/>
      <c r="B23" s="52"/>
      <c r="C23" s="53"/>
      <c r="D23" s="242" t="s">
        <v>3</v>
      </c>
      <c r="E23" s="192"/>
      <c r="F23" s="193"/>
      <c r="G23" s="191" t="s">
        <v>5</v>
      </c>
      <c r="H23" s="192"/>
      <c r="I23" s="193"/>
      <c r="J23" s="191" t="s">
        <v>7</v>
      </c>
      <c r="K23" s="192"/>
      <c r="L23" s="241"/>
      <c r="M23" s="242" t="s">
        <v>26</v>
      </c>
      <c r="N23" s="192"/>
      <c r="O23" s="193"/>
      <c r="P23" s="10" t="s">
        <v>16</v>
      </c>
      <c r="Q23" s="9"/>
      <c r="R23" s="19"/>
      <c r="S23" s="22"/>
      <c r="T23" s="54"/>
      <c r="U23" s="53"/>
      <c r="V23" s="242" t="s">
        <v>3</v>
      </c>
      <c r="W23" s="192"/>
      <c r="X23" s="193"/>
      <c r="Y23" s="191" t="s">
        <v>5</v>
      </c>
      <c r="Z23" s="192"/>
      <c r="AA23" s="193"/>
      <c r="AB23" s="191" t="s">
        <v>7</v>
      </c>
      <c r="AC23" s="192"/>
      <c r="AD23" s="241"/>
      <c r="AE23" s="242" t="s">
        <v>26</v>
      </c>
      <c r="AF23" s="192"/>
      <c r="AG23" s="193"/>
      <c r="AH23" s="10" t="s">
        <v>16</v>
      </c>
      <c r="AI23" s="9"/>
      <c r="AJ23" s="19"/>
    </row>
    <row r="24" spans="1:36" ht="12.75" customHeight="1" thickTop="1">
      <c r="A24" s="243" t="s">
        <v>86</v>
      </c>
      <c r="B24" s="188" t="s">
        <v>50</v>
      </c>
      <c r="C24" s="244" t="s">
        <v>3</v>
      </c>
      <c r="D24" s="245"/>
      <c r="E24" s="247"/>
      <c r="F24" s="249"/>
      <c r="G24" s="237">
        <v>6</v>
      </c>
      <c r="H24" s="168" t="s">
        <v>27</v>
      </c>
      <c r="I24" s="236">
        <v>21</v>
      </c>
      <c r="J24" s="237">
        <v>21</v>
      </c>
      <c r="K24" s="168" t="s">
        <v>27</v>
      </c>
      <c r="L24" s="238">
        <v>6</v>
      </c>
      <c r="M24" s="239">
        <f>G24+J24</f>
        <v>27</v>
      </c>
      <c r="N24" s="240" t="s">
        <v>27</v>
      </c>
      <c r="O24" s="226">
        <f>I24+L24</f>
        <v>27</v>
      </c>
      <c r="P24" s="227" t="s">
        <v>84</v>
      </c>
      <c r="Q24" s="201" t="s">
        <v>4</v>
      </c>
      <c r="R24" s="188" t="s">
        <v>207</v>
      </c>
      <c r="S24" s="190" t="s">
        <v>193</v>
      </c>
      <c r="T24" s="188" t="str">
        <f>R35</f>
        <v>Holeček Jan</v>
      </c>
      <c r="U24" s="244" t="s">
        <v>3</v>
      </c>
      <c r="V24" s="245"/>
      <c r="W24" s="247"/>
      <c r="X24" s="249"/>
      <c r="Y24" s="237">
        <v>21</v>
      </c>
      <c r="Z24" s="168" t="s">
        <v>27</v>
      </c>
      <c r="AA24" s="236">
        <v>10</v>
      </c>
      <c r="AB24" s="237">
        <v>21</v>
      </c>
      <c r="AC24" s="168" t="s">
        <v>27</v>
      </c>
      <c r="AD24" s="238">
        <v>13</v>
      </c>
      <c r="AE24" s="239">
        <f>Y24+AB24</f>
        <v>42</v>
      </c>
      <c r="AF24" s="240" t="s">
        <v>27</v>
      </c>
      <c r="AG24" s="226">
        <f>AA24+AD24</f>
        <v>23</v>
      </c>
      <c r="AH24" s="227" t="s">
        <v>30</v>
      </c>
      <c r="AI24" s="201" t="s">
        <v>15</v>
      </c>
      <c r="AJ24" s="272" t="s">
        <v>206</v>
      </c>
    </row>
    <row r="25" spans="1:36" ht="12.75" customHeight="1">
      <c r="A25" s="220"/>
      <c r="B25" s="189"/>
      <c r="C25" s="221"/>
      <c r="D25" s="246"/>
      <c r="E25" s="248"/>
      <c r="F25" s="250"/>
      <c r="G25" s="225"/>
      <c r="H25" s="166"/>
      <c r="I25" s="229"/>
      <c r="J25" s="225"/>
      <c r="K25" s="166"/>
      <c r="L25" s="233"/>
      <c r="M25" s="234"/>
      <c r="N25" s="235"/>
      <c r="O25" s="208"/>
      <c r="P25" s="209"/>
      <c r="Q25" s="200"/>
      <c r="R25" s="189"/>
      <c r="S25" s="190"/>
      <c r="T25" s="301"/>
      <c r="U25" s="221"/>
      <c r="V25" s="246"/>
      <c r="W25" s="248"/>
      <c r="X25" s="250"/>
      <c r="Y25" s="225"/>
      <c r="Z25" s="166"/>
      <c r="AA25" s="229"/>
      <c r="AB25" s="225"/>
      <c r="AC25" s="166"/>
      <c r="AD25" s="233"/>
      <c r="AE25" s="234"/>
      <c r="AF25" s="235"/>
      <c r="AG25" s="208"/>
      <c r="AH25" s="209"/>
      <c r="AI25" s="200"/>
      <c r="AJ25" s="273"/>
    </row>
    <row r="26" spans="1:36" ht="12.75" customHeight="1">
      <c r="A26" s="202">
        <v>12</v>
      </c>
      <c r="B26" s="198" t="s">
        <v>207</v>
      </c>
      <c r="C26" s="204" t="s">
        <v>5</v>
      </c>
      <c r="D26" s="206">
        <f>I24</f>
        <v>21</v>
      </c>
      <c r="E26" s="210" t="s">
        <v>27</v>
      </c>
      <c r="F26" s="174">
        <f>G24</f>
        <v>6</v>
      </c>
      <c r="G26" s="186"/>
      <c r="H26" s="216"/>
      <c r="I26" s="223"/>
      <c r="J26" s="212">
        <v>21</v>
      </c>
      <c r="K26" s="214" t="s">
        <v>27</v>
      </c>
      <c r="L26" s="232">
        <v>5</v>
      </c>
      <c r="M26" s="194">
        <f>D26+J26</f>
        <v>42</v>
      </c>
      <c r="N26" s="196" t="s">
        <v>27</v>
      </c>
      <c r="O26" s="170">
        <f>F26+L26</f>
        <v>11</v>
      </c>
      <c r="P26" s="172" t="s">
        <v>30</v>
      </c>
      <c r="Q26" s="165" t="s">
        <v>6</v>
      </c>
      <c r="R26" s="198" t="s">
        <v>50</v>
      </c>
      <c r="S26" s="190" t="s">
        <v>101</v>
      </c>
      <c r="T26" s="304" t="str">
        <f>R9</f>
        <v>Jeřábek Šimon</v>
      </c>
      <c r="U26" s="204" t="s">
        <v>5</v>
      </c>
      <c r="V26" s="206">
        <f>AA24</f>
        <v>10</v>
      </c>
      <c r="W26" s="210" t="s">
        <v>27</v>
      </c>
      <c r="X26" s="174">
        <f>Y24</f>
        <v>21</v>
      </c>
      <c r="Y26" s="186"/>
      <c r="Z26" s="216"/>
      <c r="AA26" s="223"/>
      <c r="AB26" s="212">
        <v>21</v>
      </c>
      <c r="AC26" s="214" t="s">
        <v>27</v>
      </c>
      <c r="AD26" s="232">
        <v>10</v>
      </c>
      <c r="AE26" s="194">
        <f>V26+AB26</f>
        <v>31</v>
      </c>
      <c r="AF26" s="196" t="s">
        <v>27</v>
      </c>
      <c r="AG26" s="170">
        <f>X26+AD26</f>
        <v>31</v>
      </c>
      <c r="AH26" s="172" t="s">
        <v>84</v>
      </c>
      <c r="AI26" s="165" t="s">
        <v>17</v>
      </c>
      <c r="AJ26" s="276" t="s">
        <v>202</v>
      </c>
    </row>
    <row r="27" spans="1:36" ht="12.75" customHeight="1">
      <c r="A27" s="220"/>
      <c r="B27" s="189"/>
      <c r="C27" s="221"/>
      <c r="D27" s="222"/>
      <c r="E27" s="228"/>
      <c r="F27" s="229"/>
      <c r="G27" s="230"/>
      <c r="H27" s="231"/>
      <c r="I27" s="224"/>
      <c r="J27" s="225"/>
      <c r="K27" s="166"/>
      <c r="L27" s="233"/>
      <c r="M27" s="234"/>
      <c r="N27" s="235"/>
      <c r="O27" s="208"/>
      <c r="P27" s="209"/>
      <c r="Q27" s="200"/>
      <c r="R27" s="189"/>
      <c r="S27" s="190"/>
      <c r="T27" s="301"/>
      <c r="U27" s="221"/>
      <c r="V27" s="222"/>
      <c r="W27" s="228"/>
      <c r="X27" s="229"/>
      <c r="Y27" s="230"/>
      <c r="Z27" s="231"/>
      <c r="AA27" s="224"/>
      <c r="AB27" s="225"/>
      <c r="AC27" s="166"/>
      <c r="AD27" s="233"/>
      <c r="AE27" s="234"/>
      <c r="AF27" s="235"/>
      <c r="AG27" s="208"/>
      <c r="AH27" s="209"/>
      <c r="AI27" s="200"/>
      <c r="AJ27" s="273"/>
    </row>
    <row r="28" spans="1:36" ht="12.75" customHeight="1">
      <c r="A28" s="202" t="s">
        <v>32</v>
      </c>
      <c r="B28" s="198" t="s">
        <v>201</v>
      </c>
      <c r="C28" s="204" t="s">
        <v>7</v>
      </c>
      <c r="D28" s="206">
        <f>L24</f>
        <v>6</v>
      </c>
      <c r="E28" s="210" t="s">
        <v>27</v>
      </c>
      <c r="F28" s="174">
        <f>J24</f>
        <v>21</v>
      </c>
      <c r="G28" s="212">
        <f>L26</f>
        <v>5</v>
      </c>
      <c r="H28" s="214" t="s">
        <v>27</v>
      </c>
      <c r="I28" s="174">
        <f>J26</f>
        <v>21</v>
      </c>
      <c r="J28" s="186"/>
      <c r="K28" s="216"/>
      <c r="L28" s="218"/>
      <c r="M28" s="194">
        <f>D28+G28</f>
        <v>11</v>
      </c>
      <c r="N28" s="196" t="s">
        <v>27</v>
      </c>
      <c r="O28" s="170">
        <f>F28+I28</f>
        <v>42</v>
      </c>
      <c r="P28" s="172" t="s">
        <v>85</v>
      </c>
      <c r="Q28" s="165" t="s">
        <v>8</v>
      </c>
      <c r="R28" s="198" t="s">
        <v>201</v>
      </c>
      <c r="S28" s="190" t="s">
        <v>194</v>
      </c>
      <c r="T28" s="198" t="str">
        <f>R19</f>
        <v>Procházka Miloslav</v>
      </c>
      <c r="U28" s="204" t="s">
        <v>7</v>
      </c>
      <c r="V28" s="206">
        <f>AD24</f>
        <v>13</v>
      </c>
      <c r="W28" s="210" t="s">
        <v>27</v>
      </c>
      <c r="X28" s="174">
        <f>AB24</f>
        <v>21</v>
      </c>
      <c r="Y28" s="212">
        <f>AD26</f>
        <v>10</v>
      </c>
      <c r="Z28" s="214" t="s">
        <v>27</v>
      </c>
      <c r="AA28" s="174">
        <f>AB26</f>
        <v>21</v>
      </c>
      <c r="AB28" s="186"/>
      <c r="AC28" s="216"/>
      <c r="AD28" s="218"/>
      <c r="AE28" s="194">
        <f>V28+Y28</f>
        <v>23</v>
      </c>
      <c r="AF28" s="196" t="s">
        <v>27</v>
      </c>
      <c r="AG28" s="170">
        <f>X28+AA28</f>
        <v>42</v>
      </c>
      <c r="AH28" s="172" t="s">
        <v>85</v>
      </c>
      <c r="AI28" s="165" t="s">
        <v>18</v>
      </c>
      <c r="AJ28" s="276" t="s">
        <v>199</v>
      </c>
    </row>
    <row r="29" spans="1:36" ht="12.75" customHeight="1" thickBot="1">
      <c r="A29" s="203"/>
      <c r="B29" s="199"/>
      <c r="C29" s="205"/>
      <c r="D29" s="207"/>
      <c r="E29" s="211"/>
      <c r="F29" s="167"/>
      <c r="G29" s="213"/>
      <c r="H29" s="215"/>
      <c r="I29" s="167"/>
      <c r="J29" s="187"/>
      <c r="K29" s="217"/>
      <c r="L29" s="219"/>
      <c r="M29" s="195"/>
      <c r="N29" s="169"/>
      <c r="O29" s="171"/>
      <c r="P29" s="173"/>
      <c r="Q29" s="197"/>
      <c r="R29" s="199"/>
      <c r="S29" s="190"/>
      <c r="T29" s="300"/>
      <c r="U29" s="205"/>
      <c r="V29" s="207"/>
      <c r="W29" s="211"/>
      <c r="X29" s="167"/>
      <c r="Y29" s="213"/>
      <c r="Z29" s="215"/>
      <c r="AA29" s="167"/>
      <c r="AB29" s="187"/>
      <c r="AC29" s="217"/>
      <c r="AD29" s="219"/>
      <c r="AE29" s="195"/>
      <c r="AF29" s="169"/>
      <c r="AG29" s="171"/>
      <c r="AH29" s="173"/>
      <c r="AI29" s="197"/>
      <c r="AJ29" s="289"/>
    </row>
    <row r="30" spans="2:35" ht="12.75" customHeight="1" thickTop="1">
      <c r="B30" s="13"/>
      <c r="C30" s="13"/>
      <c r="D30" s="13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22"/>
      <c r="T30" s="48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7"/>
    </row>
    <row r="31" spans="19:35" ht="12.75" customHeight="1">
      <c r="S31" s="22"/>
      <c r="T31" s="163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29"/>
    </row>
    <row r="32" spans="1:36" ht="12.75" customHeight="1" thickBot="1">
      <c r="A32" s="51"/>
      <c r="B32" s="52"/>
      <c r="C32" s="53"/>
      <c r="D32" s="242" t="s">
        <v>3</v>
      </c>
      <c r="E32" s="192"/>
      <c r="F32" s="193"/>
      <c r="G32" s="191" t="s">
        <v>5</v>
      </c>
      <c r="H32" s="192"/>
      <c r="I32" s="193"/>
      <c r="J32" s="191" t="s">
        <v>7</v>
      </c>
      <c r="K32" s="192"/>
      <c r="L32" s="241"/>
      <c r="M32" s="242" t="s">
        <v>26</v>
      </c>
      <c r="N32" s="192"/>
      <c r="O32" s="193"/>
      <c r="P32" s="10" t="s">
        <v>16</v>
      </c>
      <c r="Q32" s="9"/>
      <c r="R32" s="19"/>
      <c r="S32" s="22"/>
      <c r="T32" s="54"/>
      <c r="U32" s="53"/>
      <c r="V32" s="242" t="s">
        <v>3</v>
      </c>
      <c r="W32" s="192"/>
      <c r="X32" s="193"/>
      <c r="Y32" s="191" t="s">
        <v>5</v>
      </c>
      <c r="Z32" s="192"/>
      <c r="AA32" s="193"/>
      <c r="AB32" s="191" t="s">
        <v>7</v>
      </c>
      <c r="AC32" s="192"/>
      <c r="AD32" s="241"/>
      <c r="AE32" s="242" t="s">
        <v>26</v>
      </c>
      <c r="AF32" s="192"/>
      <c r="AG32" s="193"/>
      <c r="AH32" s="10" t="s">
        <v>16</v>
      </c>
      <c r="AI32" s="9"/>
      <c r="AJ32" s="19"/>
    </row>
    <row r="33" spans="1:36" ht="12.75" customHeight="1" thickTop="1">
      <c r="A33" s="243" t="s">
        <v>30</v>
      </c>
      <c r="B33" s="188" t="s">
        <v>198</v>
      </c>
      <c r="C33" s="244" t="s">
        <v>3</v>
      </c>
      <c r="D33" s="245"/>
      <c r="E33" s="247"/>
      <c r="F33" s="249"/>
      <c r="G33" s="237">
        <v>21</v>
      </c>
      <c r="H33" s="168" t="s">
        <v>27</v>
      </c>
      <c r="I33" s="236">
        <v>15</v>
      </c>
      <c r="J33" s="237">
        <v>21</v>
      </c>
      <c r="K33" s="168" t="s">
        <v>27</v>
      </c>
      <c r="L33" s="238">
        <v>8</v>
      </c>
      <c r="M33" s="239">
        <f>G33+J33</f>
        <v>42</v>
      </c>
      <c r="N33" s="240" t="s">
        <v>27</v>
      </c>
      <c r="O33" s="226">
        <f>I33+L33</f>
        <v>23</v>
      </c>
      <c r="P33" s="227" t="s">
        <v>30</v>
      </c>
      <c r="Q33" s="201" t="s">
        <v>4</v>
      </c>
      <c r="R33" s="188" t="s">
        <v>198</v>
      </c>
      <c r="S33" s="190" t="s">
        <v>195</v>
      </c>
      <c r="T33" s="302" t="str">
        <f>R11</f>
        <v>Šimoník Richard</v>
      </c>
      <c r="U33" s="244" t="s">
        <v>3</v>
      </c>
      <c r="V33" s="245"/>
      <c r="W33" s="247"/>
      <c r="X33" s="249"/>
      <c r="Y33" s="237">
        <v>21</v>
      </c>
      <c r="Z33" s="168" t="s">
        <v>27</v>
      </c>
      <c r="AA33" s="236">
        <v>19</v>
      </c>
      <c r="AB33" s="237">
        <v>21</v>
      </c>
      <c r="AC33" s="168" t="s">
        <v>27</v>
      </c>
      <c r="AD33" s="238">
        <v>8</v>
      </c>
      <c r="AE33" s="239">
        <f>Y33+AB33</f>
        <v>42</v>
      </c>
      <c r="AF33" s="240" t="s">
        <v>27</v>
      </c>
      <c r="AG33" s="226">
        <f>AA33+AD33</f>
        <v>27</v>
      </c>
      <c r="AH33" s="227" t="s">
        <v>30</v>
      </c>
      <c r="AI33" s="201" t="s">
        <v>19</v>
      </c>
      <c r="AJ33" s="272" t="s">
        <v>208</v>
      </c>
    </row>
    <row r="34" spans="1:36" ht="12.75" customHeight="1">
      <c r="A34" s="220"/>
      <c r="B34" s="189"/>
      <c r="C34" s="221"/>
      <c r="D34" s="246"/>
      <c r="E34" s="248"/>
      <c r="F34" s="250"/>
      <c r="G34" s="225"/>
      <c r="H34" s="166"/>
      <c r="I34" s="229"/>
      <c r="J34" s="225"/>
      <c r="K34" s="166"/>
      <c r="L34" s="233"/>
      <c r="M34" s="234"/>
      <c r="N34" s="235"/>
      <c r="O34" s="208"/>
      <c r="P34" s="209"/>
      <c r="Q34" s="200"/>
      <c r="R34" s="189"/>
      <c r="S34" s="190"/>
      <c r="T34" s="301"/>
      <c r="U34" s="221"/>
      <c r="V34" s="246"/>
      <c r="W34" s="248"/>
      <c r="X34" s="250"/>
      <c r="Y34" s="225"/>
      <c r="Z34" s="166"/>
      <c r="AA34" s="229"/>
      <c r="AB34" s="225"/>
      <c r="AC34" s="166"/>
      <c r="AD34" s="233"/>
      <c r="AE34" s="234"/>
      <c r="AF34" s="235"/>
      <c r="AG34" s="208"/>
      <c r="AH34" s="209"/>
      <c r="AI34" s="200"/>
      <c r="AJ34" s="273"/>
    </row>
    <row r="35" spans="1:36" ht="12.75" customHeight="1">
      <c r="A35" s="202" t="s">
        <v>153</v>
      </c>
      <c r="B35" s="198" t="s">
        <v>206</v>
      </c>
      <c r="C35" s="204" t="s">
        <v>5</v>
      </c>
      <c r="D35" s="206">
        <f>I33</f>
        <v>15</v>
      </c>
      <c r="E35" s="210" t="s">
        <v>27</v>
      </c>
      <c r="F35" s="174">
        <f>G33</f>
        <v>21</v>
      </c>
      <c r="G35" s="186"/>
      <c r="H35" s="216"/>
      <c r="I35" s="223"/>
      <c r="J35" s="212">
        <v>21</v>
      </c>
      <c r="K35" s="214" t="s">
        <v>27</v>
      </c>
      <c r="L35" s="232">
        <v>5</v>
      </c>
      <c r="M35" s="194">
        <f>D35+J35</f>
        <v>36</v>
      </c>
      <c r="N35" s="196" t="s">
        <v>27</v>
      </c>
      <c r="O35" s="170">
        <f>F35+L35</f>
        <v>26</v>
      </c>
      <c r="P35" s="172"/>
      <c r="Q35" s="165" t="s">
        <v>6</v>
      </c>
      <c r="R35" s="198" t="s">
        <v>206</v>
      </c>
      <c r="S35" s="190" t="s">
        <v>196</v>
      </c>
      <c r="T35" s="198" t="str">
        <f>R28</f>
        <v>Perník Jan</v>
      </c>
      <c r="U35" s="204" t="s">
        <v>5</v>
      </c>
      <c r="V35" s="206">
        <f>AA33</f>
        <v>19</v>
      </c>
      <c r="W35" s="210" t="s">
        <v>27</v>
      </c>
      <c r="X35" s="174">
        <f>Y33</f>
        <v>21</v>
      </c>
      <c r="Y35" s="186"/>
      <c r="Z35" s="216"/>
      <c r="AA35" s="223"/>
      <c r="AB35" s="212">
        <v>21</v>
      </c>
      <c r="AC35" s="214" t="s">
        <v>27</v>
      </c>
      <c r="AD35" s="232">
        <v>10</v>
      </c>
      <c r="AE35" s="194">
        <f>V35+AB35</f>
        <v>40</v>
      </c>
      <c r="AF35" s="196" t="s">
        <v>27</v>
      </c>
      <c r="AG35" s="170">
        <f>X35+AD35</f>
        <v>31</v>
      </c>
      <c r="AH35" s="172" t="s">
        <v>84</v>
      </c>
      <c r="AI35" s="165" t="s">
        <v>94</v>
      </c>
      <c r="AJ35" s="276" t="s">
        <v>201</v>
      </c>
    </row>
    <row r="36" spans="1:36" ht="12.75" customHeight="1">
      <c r="A36" s="220"/>
      <c r="B36" s="189"/>
      <c r="C36" s="221"/>
      <c r="D36" s="222"/>
      <c r="E36" s="228"/>
      <c r="F36" s="229"/>
      <c r="G36" s="230"/>
      <c r="H36" s="231"/>
      <c r="I36" s="224"/>
      <c r="J36" s="225"/>
      <c r="K36" s="166"/>
      <c r="L36" s="233"/>
      <c r="M36" s="234"/>
      <c r="N36" s="235"/>
      <c r="O36" s="208"/>
      <c r="P36" s="209"/>
      <c r="Q36" s="200"/>
      <c r="R36" s="189"/>
      <c r="S36" s="190"/>
      <c r="T36" s="301"/>
      <c r="U36" s="221"/>
      <c r="V36" s="222"/>
      <c r="W36" s="228"/>
      <c r="X36" s="229"/>
      <c r="Y36" s="230"/>
      <c r="Z36" s="231"/>
      <c r="AA36" s="224"/>
      <c r="AB36" s="225"/>
      <c r="AC36" s="166"/>
      <c r="AD36" s="233"/>
      <c r="AE36" s="234"/>
      <c r="AF36" s="235"/>
      <c r="AG36" s="208"/>
      <c r="AH36" s="209"/>
      <c r="AI36" s="200"/>
      <c r="AJ36" s="273"/>
    </row>
    <row r="37" spans="1:36" ht="12.75" customHeight="1">
      <c r="A37" s="202" t="s">
        <v>31</v>
      </c>
      <c r="B37" s="198" t="s">
        <v>205</v>
      </c>
      <c r="C37" s="204" t="s">
        <v>7</v>
      </c>
      <c r="D37" s="206">
        <f>L33</f>
        <v>8</v>
      </c>
      <c r="E37" s="210" t="s">
        <v>27</v>
      </c>
      <c r="F37" s="174">
        <f>J33</f>
        <v>21</v>
      </c>
      <c r="G37" s="212">
        <f>L35</f>
        <v>5</v>
      </c>
      <c r="H37" s="214" t="s">
        <v>27</v>
      </c>
      <c r="I37" s="174">
        <f>J35</f>
        <v>21</v>
      </c>
      <c r="J37" s="186"/>
      <c r="K37" s="216"/>
      <c r="L37" s="218"/>
      <c r="M37" s="194">
        <f>D37+G37</f>
        <v>13</v>
      </c>
      <c r="N37" s="196" t="s">
        <v>27</v>
      </c>
      <c r="O37" s="170">
        <f>F37+I37</f>
        <v>42</v>
      </c>
      <c r="P37" s="172"/>
      <c r="Q37" s="165" t="s">
        <v>8</v>
      </c>
      <c r="R37" s="198" t="s">
        <v>205</v>
      </c>
      <c r="S37" s="190" t="s">
        <v>197</v>
      </c>
      <c r="T37" s="198" t="str">
        <f>R37</f>
        <v>Novotný Aleš</v>
      </c>
      <c r="U37" s="204" t="s">
        <v>7</v>
      </c>
      <c r="V37" s="206">
        <f>AD33</f>
        <v>8</v>
      </c>
      <c r="W37" s="210" t="s">
        <v>27</v>
      </c>
      <c r="X37" s="174">
        <f>AB33</f>
        <v>21</v>
      </c>
      <c r="Y37" s="212">
        <f>AD35</f>
        <v>10</v>
      </c>
      <c r="Z37" s="214" t="s">
        <v>27</v>
      </c>
      <c r="AA37" s="174">
        <f>AB35</f>
        <v>21</v>
      </c>
      <c r="AB37" s="186"/>
      <c r="AC37" s="216"/>
      <c r="AD37" s="218"/>
      <c r="AE37" s="194">
        <f>V37+Y37</f>
        <v>18</v>
      </c>
      <c r="AF37" s="196" t="s">
        <v>27</v>
      </c>
      <c r="AG37" s="170">
        <f>X37+AA37</f>
        <v>42</v>
      </c>
      <c r="AH37" s="172" t="s">
        <v>85</v>
      </c>
      <c r="AI37" s="165" t="s">
        <v>95</v>
      </c>
      <c r="AJ37" s="276" t="s">
        <v>205</v>
      </c>
    </row>
    <row r="38" spans="1:36" ht="13.5" thickBot="1">
      <c r="A38" s="203"/>
      <c r="B38" s="199"/>
      <c r="C38" s="205"/>
      <c r="D38" s="207"/>
      <c r="E38" s="211"/>
      <c r="F38" s="167"/>
      <c r="G38" s="213"/>
      <c r="H38" s="215"/>
      <c r="I38" s="167"/>
      <c r="J38" s="187"/>
      <c r="K38" s="217"/>
      <c r="L38" s="219"/>
      <c r="M38" s="195"/>
      <c r="N38" s="169"/>
      <c r="O38" s="171"/>
      <c r="P38" s="173"/>
      <c r="Q38" s="197"/>
      <c r="R38" s="199"/>
      <c r="S38" s="190"/>
      <c r="T38" s="300"/>
      <c r="U38" s="205"/>
      <c r="V38" s="207"/>
      <c r="W38" s="211"/>
      <c r="X38" s="167"/>
      <c r="Y38" s="213"/>
      <c r="Z38" s="215"/>
      <c r="AA38" s="167"/>
      <c r="AB38" s="187"/>
      <c r="AC38" s="217"/>
      <c r="AD38" s="219"/>
      <c r="AE38" s="195"/>
      <c r="AF38" s="169"/>
      <c r="AG38" s="171"/>
      <c r="AH38" s="173"/>
      <c r="AI38" s="197"/>
      <c r="AJ38" s="289"/>
    </row>
    <row r="39" spans="22:36" ht="13.5" thickTop="1">
      <c r="V39" s="42"/>
      <c r="W39" s="24"/>
      <c r="X39" s="25"/>
      <c r="Y39" s="251"/>
      <c r="Z39" s="251"/>
      <c r="AA39" s="251"/>
      <c r="AB39" s="32"/>
      <c r="AC39" s="32"/>
      <c r="AD39" s="25"/>
      <c r="AE39" s="25"/>
      <c r="AF39" s="25"/>
      <c r="AG39" s="25"/>
      <c r="AI39" s="45"/>
      <c r="AJ39" s="34"/>
    </row>
  </sheetData>
  <sheetProtection/>
  <mergeCells count="366">
    <mergeCell ref="Y39:AA39"/>
    <mergeCell ref="AB35:AB36"/>
    <mergeCell ref="AC35:AC36"/>
    <mergeCell ref="AD35:AD36"/>
    <mergeCell ref="AB37:AB38"/>
    <mergeCell ref="AC37:AC38"/>
    <mergeCell ref="AD37:AD38"/>
    <mergeCell ref="AE32:AG32"/>
    <mergeCell ref="AF28:AF29"/>
    <mergeCell ref="AG28:AG29"/>
    <mergeCell ref="X28:X29"/>
    <mergeCell ref="Y28:Y29"/>
    <mergeCell ref="Z28:Z29"/>
    <mergeCell ref="AA28:AA29"/>
    <mergeCell ref="Y32:AA32"/>
    <mergeCell ref="AB32:AD32"/>
    <mergeCell ref="Y5:AE5"/>
    <mergeCell ref="Y6:AA6"/>
    <mergeCell ref="Y7:AE7"/>
    <mergeCell ref="Y8:AA8"/>
    <mergeCell ref="Y9:AE9"/>
    <mergeCell ref="Y10:AA10"/>
    <mergeCell ref="Y11:AE11"/>
    <mergeCell ref="Y12:AA12"/>
    <mergeCell ref="AJ28:AJ29"/>
    <mergeCell ref="V14:X14"/>
    <mergeCell ref="Y14:AA14"/>
    <mergeCell ref="AB14:AD14"/>
    <mergeCell ref="AE14:AG14"/>
    <mergeCell ref="V15:V16"/>
    <mergeCell ref="W15:W16"/>
    <mergeCell ref="X15:X16"/>
    <mergeCell ref="Y15:Y16"/>
    <mergeCell ref="Z15:Z16"/>
    <mergeCell ref="AH28:AH29"/>
    <mergeCell ref="AI28:AI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AI26:AI27"/>
    <mergeCell ref="AJ26:AJ27"/>
    <mergeCell ref="AC26:AC27"/>
    <mergeCell ref="AD26:AD27"/>
    <mergeCell ref="AE26:AE27"/>
    <mergeCell ref="AF26:AF27"/>
    <mergeCell ref="AG26:AG27"/>
    <mergeCell ref="AH26:AH27"/>
    <mergeCell ref="AJ24:AJ25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Z24:Z25"/>
    <mergeCell ref="AA24:AA25"/>
    <mergeCell ref="T24:T25"/>
    <mergeCell ref="U24:U25"/>
    <mergeCell ref="V24:V25"/>
    <mergeCell ref="W24:W25"/>
    <mergeCell ref="X24:X25"/>
    <mergeCell ref="Y24:Y25"/>
    <mergeCell ref="T15:T16"/>
    <mergeCell ref="U15:U16"/>
    <mergeCell ref="AA15:AA16"/>
    <mergeCell ref="T19:T20"/>
    <mergeCell ref="U19:U20"/>
    <mergeCell ref="V19:V20"/>
    <mergeCell ref="V23:X23"/>
    <mergeCell ref="Y23:AA23"/>
    <mergeCell ref="AB23:AD23"/>
    <mergeCell ref="AE23:AG23"/>
    <mergeCell ref="AH15:AH16"/>
    <mergeCell ref="AI15:AI16"/>
    <mergeCell ref="W19:W20"/>
    <mergeCell ref="X19:X20"/>
    <mergeCell ref="Y19:Y20"/>
    <mergeCell ref="Z19:Z20"/>
    <mergeCell ref="AB15:AB16"/>
    <mergeCell ref="AC15:AC16"/>
    <mergeCell ref="AC17:AC18"/>
    <mergeCell ref="AA19:AA20"/>
    <mergeCell ref="AD15:AD16"/>
    <mergeCell ref="AE15:AE16"/>
    <mergeCell ref="AF15:AF16"/>
    <mergeCell ref="AG15:AG16"/>
    <mergeCell ref="AJ15:AJ16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I19:AI20"/>
    <mergeCell ref="AJ19:AJ20"/>
    <mergeCell ref="AD17:AD18"/>
    <mergeCell ref="AE17:AE18"/>
    <mergeCell ref="AF17:AF18"/>
    <mergeCell ref="AG17:AG18"/>
    <mergeCell ref="AH17:AH18"/>
    <mergeCell ref="AI17:AI18"/>
    <mergeCell ref="G9:M9"/>
    <mergeCell ref="G10:I10"/>
    <mergeCell ref="AJ17:AJ18"/>
    <mergeCell ref="AB19:AB20"/>
    <mergeCell ref="AC19:AC20"/>
    <mergeCell ref="AD19:AD20"/>
    <mergeCell ref="AE19:AE20"/>
    <mergeCell ref="AF19:AF20"/>
    <mergeCell ref="AG19:AG20"/>
    <mergeCell ref="AH19:AH20"/>
    <mergeCell ref="G5:M5"/>
    <mergeCell ref="G6:I6"/>
    <mergeCell ref="G7:M7"/>
    <mergeCell ref="G8:I8"/>
    <mergeCell ref="S26:S27"/>
    <mergeCell ref="S28:S29"/>
    <mergeCell ref="G13:M13"/>
    <mergeCell ref="G14:I14"/>
    <mergeCell ref="M28:M29"/>
    <mergeCell ref="N28:N29"/>
    <mergeCell ref="G11:M11"/>
    <mergeCell ref="G12:I12"/>
    <mergeCell ref="H15:H16"/>
    <mergeCell ref="S24:S25"/>
    <mergeCell ref="S33:S34"/>
    <mergeCell ref="S35:S36"/>
    <mergeCell ref="S37:S38"/>
    <mergeCell ref="Q35:Q36"/>
    <mergeCell ref="R35:R36"/>
    <mergeCell ref="O28:O29"/>
    <mergeCell ref="P28:P29"/>
    <mergeCell ref="I28:I29"/>
    <mergeCell ref="Q37:Q38"/>
    <mergeCell ref="Q33:Q34"/>
    <mergeCell ref="R33:R34"/>
    <mergeCell ref="M37:M38"/>
    <mergeCell ref="N37:N38"/>
    <mergeCell ref="O37:O38"/>
    <mergeCell ref="P37:P38"/>
    <mergeCell ref="R37:R38"/>
    <mergeCell ref="A37:A38"/>
    <mergeCell ref="B37:B38"/>
    <mergeCell ref="C37:C38"/>
    <mergeCell ref="D37:D38"/>
    <mergeCell ref="I37:I38"/>
    <mergeCell ref="J37:J38"/>
    <mergeCell ref="K37:K38"/>
    <mergeCell ref="L37:L38"/>
    <mergeCell ref="O35:O36"/>
    <mergeCell ref="P35:P36"/>
    <mergeCell ref="I35:I36"/>
    <mergeCell ref="J35:J36"/>
    <mergeCell ref="K35:K36"/>
    <mergeCell ref="L35:L36"/>
    <mergeCell ref="E35:E36"/>
    <mergeCell ref="F35:F36"/>
    <mergeCell ref="G37:G38"/>
    <mergeCell ref="H37:H38"/>
    <mergeCell ref="E37:E38"/>
    <mergeCell ref="F37:F38"/>
    <mergeCell ref="A35:A36"/>
    <mergeCell ref="B35:B36"/>
    <mergeCell ref="C35:C36"/>
    <mergeCell ref="D35:D36"/>
    <mergeCell ref="O33:O34"/>
    <mergeCell ref="P33:P34"/>
    <mergeCell ref="I33:I34"/>
    <mergeCell ref="J33:J34"/>
    <mergeCell ref="K33:K34"/>
    <mergeCell ref="L33:L34"/>
    <mergeCell ref="G35:G36"/>
    <mergeCell ref="H35:H36"/>
    <mergeCell ref="M33:M34"/>
    <mergeCell ref="N33:N34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J28:J29"/>
    <mergeCell ref="K28:K29"/>
    <mergeCell ref="L28:L29"/>
    <mergeCell ref="E28:E29"/>
    <mergeCell ref="F28:F29"/>
    <mergeCell ref="G28:G29"/>
    <mergeCell ref="D32:F32"/>
    <mergeCell ref="G32:I32"/>
    <mergeCell ref="J32:L32"/>
    <mergeCell ref="M32:O32"/>
    <mergeCell ref="E26:E27"/>
    <mergeCell ref="F26:F27"/>
    <mergeCell ref="G26:G27"/>
    <mergeCell ref="H26:H27"/>
    <mergeCell ref="H28:H29"/>
    <mergeCell ref="A28:A29"/>
    <mergeCell ref="B28:B29"/>
    <mergeCell ref="C28:C29"/>
    <mergeCell ref="D28:D29"/>
    <mergeCell ref="N26:N27"/>
    <mergeCell ref="O26:O27"/>
    <mergeCell ref="P26:P27"/>
    <mergeCell ref="I26:I27"/>
    <mergeCell ref="J26:J27"/>
    <mergeCell ref="K26:K27"/>
    <mergeCell ref="L26:L27"/>
    <mergeCell ref="M26:M27"/>
    <mergeCell ref="E24:E25"/>
    <mergeCell ref="F24:F25"/>
    <mergeCell ref="G24:G25"/>
    <mergeCell ref="H24:H25"/>
    <mergeCell ref="A26:A27"/>
    <mergeCell ref="B26:B27"/>
    <mergeCell ref="C26:C27"/>
    <mergeCell ref="D26:D27"/>
    <mergeCell ref="O24:O25"/>
    <mergeCell ref="P24:P25"/>
    <mergeCell ref="I24:I25"/>
    <mergeCell ref="J24:J25"/>
    <mergeCell ref="K24:K25"/>
    <mergeCell ref="L24:L25"/>
    <mergeCell ref="M24:M25"/>
    <mergeCell ref="N24:N25"/>
    <mergeCell ref="A24:A25"/>
    <mergeCell ref="B24:B25"/>
    <mergeCell ref="C24:C25"/>
    <mergeCell ref="D24:D25"/>
    <mergeCell ref="A15:A16"/>
    <mergeCell ref="B15:B16"/>
    <mergeCell ref="C15:C16"/>
    <mergeCell ref="D15:D16"/>
    <mergeCell ref="J23:L23"/>
    <mergeCell ref="M23:O23"/>
    <mergeCell ref="D14:F14"/>
    <mergeCell ref="J14:L14"/>
    <mergeCell ref="M14:O14"/>
    <mergeCell ref="E15:E16"/>
    <mergeCell ref="D23:F23"/>
    <mergeCell ref="G23:I23"/>
    <mergeCell ref="Q15:Q16"/>
    <mergeCell ref="R15:R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R17:R18"/>
    <mergeCell ref="S17:S18"/>
    <mergeCell ref="A19:A20"/>
    <mergeCell ref="B19:B20"/>
    <mergeCell ref="C19:C20"/>
    <mergeCell ref="D19:D20"/>
    <mergeCell ref="E19:E20"/>
    <mergeCell ref="F19:F20"/>
    <mergeCell ref="J17:J18"/>
    <mergeCell ref="K17:K18"/>
    <mergeCell ref="K19:K20"/>
    <mergeCell ref="L19:L20"/>
    <mergeCell ref="P17:P18"/>
    <mergeCell ref="Q17:Q18"/>
    <mergeCell ref="L17:L18"/>
    <mergeCell ref="M17:M18"/>
    <mergeCell ref="N17:N18"/>
    <mergeCell ref="O17:O18"/>
    <mergeCell ref="G19:G20"/>
    <mergeCell ref="H19:H20"/>
    <mergeCell ref="I19:I20"/>
    <mergeCell ref="J19:J20"/>
    <mergeCell ref="M19:M20"/>
    <mergeCell ref="N19:N20"/>
    <mergeCell ref="O19:O20"/>
    <mergeCell ref="P19:P20"/>
    <mergeCell ref="S19:S20"/>
    <mergeCell ref="V32:X32"/>
    <mergeCell ref="Q24:Q25"/>
    <mergeCell ref="R24:R25"/>
    <mergeCell ref="Q26:Q27"/>
    <mergeCell ref="R26:R27"/>
    <mergeCell ref="Q28:Q29"/>
    <mergeCell ref="R28:R29"/>
    <mergeCell ref="Q19:Q20"/>
    <mergeCell ref="R19:R20"/>
    <mergeCell ref="AG33:AG34"/>
    <mergeCell ref="AH33:AH34"/>
    <mergeCell ref="AI33:AI34"/>
    <mergeCell ref="T33:T34"/>
    <mergeCell ref="U33:U34"/>
    <mergeCell ref="V33:V34"/>
    <mergeCell ref="W33:W34"/>
    <mergeCell ref="X33:X34"/>
    <mergeCell ref="Y33:Y34"/>
    <mergeCell ref="AB33:AB34"/>
    <mergeCell ref="AA35:AA36"/>
    <mergeCell ref="AF35:AF36"/>
    <mergeCell ref="Z33:Z34"/>
    <mergeCell ref="AA33:AA34"/>
    <mergeCell ref="AF33:AF34"/>
    <mergeCell ref="AE35:AE36"/>
    <mergeCell ref="AC33:AC34"/>
    <mergeCell ref="AD33:AD34"/>
    <mergeCell ref="AE33:AE34"/>
    <mergeCell ref="X37:X38"/>
    <mergeCell ref="Y37:Y38"/>
    <mergeCell ref="AJ33:AJ34"/>
    <mergeCell ref="T35:T36"/>
    <mergeCell ref="U35:U36"/>
    <mergeCell ref="V35:V36"/>
    <mergeCell ref="W35:W36"/>
    <mergeCell ref="X35:X36"/>
    <mergeCell ref="Y35:Y36"/>
    <mergeCell ref="Z35:Z36"/>
    <mergeCell ref="T37:T38"/>
    <mergeCell ref="U37:U38"/>
    <mergeCell ref="V37:V38"/>
    <mergeCell ref="W37:W38"/>
    <mergeCell ref="AG35:AG36"/>
    <mergeCell ref="AH35:AH36"/>
    <mergeCell ref="AI35:AI36"/>
    <mergeCell ref="AJ35:AJ36"/>
    <mergeCell ref="Z37:Z38"/>
    <mergeCell ref="AA37:AA38"/>
    <mergeCell ref="AI37:AI38"/>
    <mergeCell ref="AJ37:AJ38"/>
    <mergeCell ref="AE37:AE38"/>
    <mergeCell ref="AF37:AF38"/>
    <mergeCell ref="AG37:AG38"/>
    <mergeCell ref="AH37:AH38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75390625" style="2" customWidth="1"/>
    <col min="21" max="22" width="4.75390625" style="2" customWidth="1"/>
    <col min="23" max="23" width="15.75390625" style="2" customWidth="1"/>
    <col min="24" max="25" width="4.75390625" style="2" customWidth="1"/>
    <col min="26" max="26" width="2.75390625" style="2" customWidth="1"/>
    <col min="27" max="27" width="20.75390625" style="2" customWidth="1"/>
  </cols>
  <sheetData>
    <row r="1" spans="1:27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20</v>
      </c>
      <c r="J1" s="3"/>
      <c r="K1" s="3"/>
      <c r="AA1" s="20" t="s">
        <v>147</v>
      </c>
    </row>
    <row r="2" spans="1:11" ht="15.75">
      <c r="A2" s="1"/>
      <c r="B2" s="2"/>
      <c r="C2" s="2"/>
      <c r="D2" s="2"/>
      <c r="E2" s="2"/>
      <c r="I2" s="3" t="s">
        <v>227</v>
      </c>
      <c r="J2" s="3"/>
      <c r="K2" s="3"/>
    </row>
    <row r="3" spans="1:12" ht="12.75" customHeight="1">
      <c r="A3" s="1" t="s">
        <v>1</v>
      </c>
      <c r="B3" s="2"/>
      <c r="C3" s="2"/>
      <c r="D3" s="2"/>
      <c r="E3" s="2"/>
      <c r="I3" s="1" t="s">
        <v>186</v>
      </c>
      <c r="J3" s="1"/>
      <c r="K3" s="1"/>
      <c r="L3" s="21"/>
    </row>
    <row r="4" spans="1:12" ht="12.75" customHeight="1">
      <c r="A4" s="1"/>
      <c r="B4" s="2"/>
      <c r="C4" s="2"/>
      <c r="D4" s="2"/>
      <c r="E4" s="2"/>
      <c r="I4" s="1"/>
      <c r="J4" s="1"/>
      <c r="K4" s="1"/>
      <c r="L4" s="21"/>
    </row>
    <row r="5" spans="1:12" ht="12.75" customHeight="1">
      <c r="A5" s="1"/>
      <c r="B5" s="2"/>
      <c r="C5" s="2"/>
      <c r="D5" s="2"/>
      <c r="E5" s="2"/>
      <c r="I5" s="1"/>
      <c r="J5" s="1"/>
      <c r="K5" s="1"/>
      <c r="L5" s="21"/>
    </row>
    <row r="6" ht="12.75" customHeight="1">
      <c r="Z6" s="4" t="s">
        <v>2</v>
      </c>
    </row>
    <row r="7" spans="1:27" ht="12.75" customHeight="1" thickBot="1">
      <c r="A7" s="51"/>
      <c r="B7" s="52"/>
      <c r="C7" s="53"/>
      <c r="D7" s="242" t="s">
        <v>3</v>
      </c>
      <c r="E7" s="192"/>
      <c r="F7" s="193"/>
      <c r="G7" s="191" t="s">
        <v>5</v>
      </c>
      <c r="H7" s="192"/>
      <c r="I7" s="193"/>
      <c r="J7" s="191" t="s">
        <v>7</v>
      </c>
      <c r="K7" s="192"/>
      <c r="L7" s="241"/>
      <c r="M7" s="242" t="s">
        <v>26</v>
      </c>
      <c r="N7" s="192"/>
      <c r="O7" s="193"/>
      <c r="P7" s="10" t="s">
        <v>16</v>
      </c>
      <c r="Q7" s="9"/>
      <c r="R7" s="19"/>
      <c r="S7" s="22"/>
      <c r="T7" s="22"/>
      <c r="U7" s="22"/>
      <c r="V7" s="22"/>
      <c r="W7" s="22"/>
      <c r="X7" s="22"/>
      <c r="Y7" s="22"/>
      <c r="Z7" s="22"/>
      <c r="AA7" s="22"/>
    </row>
    <row r="8" spans="1:27" ht="12.75" customHeight="1" thickBot="1" thickTop="1">
      <c r="A8" s="243" t="s">
        <v>84</v>
      </c>
      <c r="B8" s="188" t="s">
        <v>68</v>
      </c>
      <c r="C8" s="244" t="s">
        <v>3</v>
      </c>
      <c r="D8" s="245"/>
      <c r="E8" s="247"/>
      <c r="F8" s="249"/>
      <c r="G8" s="237">
        <v>21</v>
      </c>
      <c r="H8" s="168" t="s">
        <v>27</v>
      </c>
      <c r="I8" s="236">
        <v>4</v>
      </c>
      <c r="J8" s="237">
        <v>21</v>
      </c>
      <c r="K8" s="168" t="s">
        <v>27</v>
      </c>
      <c r="L8" s="238">
        <v>3</v>
      </c>
      <c r="M8" s="239">
        <f>G8+J8</f>
        <v>42</v>
      </c>
      <c r="N8" s="240" t="s">
        <v>27</v>
      </c>
      <c r="O8" s="226">
        <f>I8+L8</f>
        <v>7</v>
      </c>
      <c r="P8" s="227" t="s">
        <v>30</v>
      </c>
      <c r="Q8" s="201" t="s">
        <v>4</v>
      </c>
      <c r="R8" s="188" t="s">
        <v>68</v>
      </c>
      <c r="S8" s="190" t="s">
        <v>21</v>
      </c>
      <c r="T8" s="131" t="str">
        <f>R8</f>
        <v>Kotyzová Lucie</v>
      </c>
      <c r="U8" s="24"/>
      <c r="V8" s="25"/>
      <c r="W8" s="26" t="s">
        <v>68</v>
      </c>
      <c r="X8" s="25"/>
      <c r="Y8" s="11"/>
      <c r="Z8" s="29" t="s">
        <v>22</v>
      </c>
      <c r="AA8" s="30" t="s">
        <v>68</v>
      </c>
    </row>
    <row r="9" spans="1:27" ht="12.75" customHeight="1">
      <c r="A9" s="220"/>
      <c r="B9" s="189"/>
      <c r="C9" s="221"/>
      <c r="D9" s="246"/>
      <c r="E9" s="248"/>
      <c r="F9" s="250"/>
      <c r="G9" s="225"/>
      <c r="H9" s="166"/>
      <c r="I9" s="229"/>
      <c r="J9" s="225"/>
      <c r="K9" s="166"/>
      <c r="L9" s="233"/>
      <c r="M9" s="234"/>
      <c r="N9" s="235"/>
      <c r="O9" s="208"/>
      <c r="P9" s="209"/>
      <c r="Q9" s="200"/>
      <c r="R9" s="189"/>
      <c r="S9" s="190"/>
      <c r="T9" s="132"/>
      <c r="U9" s="24"/>
      <c r="V9" s="25"/>
      <c r="W9" s="133" t="s">
        <v>87</v>
      </c>
      <c r="X9" s="25"/>
      <c r="Y9" s="11"/>
      <c r="Z9" s="37"/>
      <c r="AA9" s="34" t="s">
        <v>91</v>
      </c>
    </row>
    <row r="10" spans="1:27" ht="12.75" customHeight="1" thickBot="1">
      <c r="A10" s="202" t="s">
        <v>148</v>
      </c>
      <c r="B10" s="198" t="s">
        <v>213</v>
      </c>
      <c r="C10" s="204" t="s">
        <v>5</v>
      </c>
      <c r="D10" s="206">
        <f>I8</f>
        <v>4</v>
      </c>
      <c r="E10" s="210" t="s">
        <v>27</v>
      </c>
      <c r="F10" s="174">
        <f>G8</f>
        <v>21</v>
      </c>
      <c r="G10" s="186"/>
      <c r="H10" s="216"/>
      <c r="I10" s="223"/>
      <c r="J10" s="212">
        <v>10</v>
      </c>
      <c r="K10" s="214" t="s">
        <v>27</v>
      </c>
      <c r="L10" s="232">
        <v>21</v>
      </c>
      <c r="M10" s="194">
        <f>D10+J10</f>
        <v>14</v>
      </c>
      <c r="N10" s="196" t="s">
        <v>27</v>
      </c>
      <c r="O10" s="170">
        <f>F10+L10</f>
        <v>42</v>
      </c>
      <c r="P10" s="172" t="s">
        <v>85</v>
      </c>
      <c r="Q10" s="165" t="s">
        <v>6</v>
      </c>
      <c r="R10" s="198" t="s">
        <v>214</v>
      </c>
      <c r="S10" s="190" t="s">
        <v>98</v>
      </c>
      <c r="T10" s="134" t="str">
        <f>R17</f>
        <v>Lišková Jitka</v>
      </c>
      <c r="U10" s="24"/>
      <c r="V10" s="24"/>
      <c r="W10" s="115" t="s">
        <v>65</v>
      </c>
      <c r="X10" s="25"/>
      <c r="Y10" s="11"/>
      <c r="Z10" s="41" t="s">
        <v>23</v>
      </c>
      <c r="AA10" s="30" t="s">
        <v>65</v>
      </c>
    </row>
    <row r="11" spans="1:27" ht="12.75" customHeight="1">
      <c r="A11" s="220"/>
      <c r="B11" s="189"/>
      <c r="C11" s="221"/>
      <c r="D11" s="222"/>
      <c r="E11" s="228"/>
      <c r="F11" s="229"/>
      <c r="G11" s="230"/>
      <c r="H11" s="231"/>
      <c r="I11" s="224"/>
      <c r="J11" s="225"/>
      <c r="K11" s="166"/>
      <c r="L11" s="233"/>
      <c r="M11" s="234"/>
      <c r="N11" s="235"/>
      <c r="O11" s="208"/>
      <c r="P11" s="209"/>
      <c r="Q11" s="200"/>
      <c r="R11" s="189"/>
      <c r="S11" s="190"/>
      <c r="U11" s="42"/>
      <c r="V11" s="24"/>
      <c r="W11" s="135" t="s">
        <v>73</v>
      </c>
      <c r="X11" s="25"/>
      <c r="Y11" s="11"/>
      <c r="Z11" s="43"/>
      <c r="AA11" s="34" t="s">
        <v>92</v>
      </c>
    </row>
    <row r="12" spans="1:27" ht="12.75" customHeight="1" thickBot="1">
      <c r="A12" s="202" t="s">
        <v>29</v>
      </c>
      <c r="B12" s="198" t="s">
        <v>214</v>
      </c>
      <c r="C12" s="204" t="s">
        <v>7</v>
      </c>
      <c r="D12" s="206">
        <f>L8</f>
        <v>3</v>
      </c>
      <c r="E12" s="210" t="s">
        <v>27</v>
      </c>
      <c r="F12" s="174">
        <f>J8</f>
        <v>21</v>
      </c>
      <c r="G12" s="212">
        <f>L10</f>
        <v>21</v>
      </c>
      <c r="H12" s="214" t="s">
        <v>27</v>
      </c>
      <c r="I12" s="174">
        <f>J10</f>
        <v>10</v>
      </c>
      <c r="J12" s="186"/>
      <c r="K12" s="216"/>
      <c r="L12" s="218"/>
      <c r="M12" s="194">
        <f>D12+G12</f>
        <v>24</v>
      </c>
      <c r="N12" s="196" t="s">
        <v>27</v>
      </c>
      <c r="O12" s="170">
        <f>F12+I12</f>
        <v>31</v>
      </c>
      <c r="P12" s="172" t="s">
        <v>84</v>
      </c>
      <c r="Q12" s="165" t="s">
        <v>8</v>
      </c>
      <c r="R12" s="198" t="s">
        <v>213</v>
      </c>
      <c r="S12" s="190" t="s">
        <v>99</v>
      </c>
      <c r="T12" s="131" t="str">
        <f>R26</f>
        <v>Freiová Michaela</v>
      </c>
      <c r="U12" s="42"/>
      <c r="V12" s="24"/>
      <c r="W12" s="26" t="s">
        <v>67</v>
      </c>
      <c r="X12" s="25"/>
      <c r="Y12" s="11"/>
      <c r="Z12" s="29" t="s">
        <v>24</v>
      </c>
      <c r="AA12" s="30" t="s">
        <v>239</v>
      </c>
    </row>
    <row r="13" spans="1:27" ht="12.75" customHeight="1" thickBot="1">
      <c r="A13" s="203"/>
      <c r="B13" s="199"/>
      <c r="C13" s="205"/>
      <c r="D13" s="207"/>
      <c r="E13" s="211"/>
      <c r="F13" s="167"/>
      <c r="G13" s="213"/>
      <c r="H13" s="215"/>
      <c r="I13" s="167"/>
      <c r="J13" s="187"/>
      <c r="K13" s="217"/>
      <c r="L13" s="219"/>
      <c r="M13" s="195"/>
      <c r="N13" s="169"/>
      <c r="O13" s="171"/>
      <c r="P13" s="173"/>
      <c r="Q13" s="197"/>
      <c r="R13" s="199"/>
      <c r="S13" s="190"/>
      <c r="T13" s="132"/>
      <c r="U13" s="24"/>
      <c r="V13" s="25"/>
      <c r="W13" s="133" t="s">
        <v>88</v>
      </c>
      <c r="X13" s="25"/>
      <c r="Y13" s="11"/>
      <c r="Z13" s="37"/>
      <c r="AA13" s="34" t="s">
        <v>37</v>
      </c>
    </row>
    <row r="14" spans="1:27" ht="12.75" customHeight="1" thickBot="1" thickTop="1">
      <c r="A14" s="56"/>
      <c r="B14" s="57"/>
      <c r="C14" s="56"/>
      <c r="D14" s="58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61"/>
      <c r="R14" s="57"/>
      <c r="S14" s="62" t="s">
        <v>149</v>
      </c>
      <c r="T14" s="134" t="str">
        <f>R35</f>
        <v>Koňariková Hana</v>
      </c>
      <c r="U14" s="24"/>
      <c r="V14" s="44"/>
      <c r="W14" s="115" t="s">
        <v>216</v>
      </c>
      <c r="X14" s="25"/>
      <c r="Y14" s="11"/>
      <c r="Z14" s="41" t="s">
        <v>25</v>
      </c>
      <c r="AA14" s="30" t="s">
        <v>216</v>
      </c>
    </row>
    <row r="15" spans="2:27" ht="12.75" customHeight="1">
      <c r="B15" s="2"/>
      <c r="S15" s="22"/>
      <c r="U15" s="22"/>
      <c r="V15" s="22"/>
      <c r="W15" s="135" t="s">
        <v>74</v>
      </c>
      <c r="X15" s="22"/>
      <c r="Y15" s="22"/>
      <c r="Z15" s="22"/>
      <c r="AA15" s="34" t="s">
        <v>44</v>
      </c>
    </row>
    <row r="16" spans="1:27" ht="12.75" customHeight="1" thickBot="1">
      <c r="A16" s="51"/>
      <c r="B16" s="52"/>
      <c r="C16" s="53"/>
      <c r="D16" s="242" t="s">
        <v>3</v>
      </c>
      <c r="E16" s="192"/>
      <c r="F16" s="193"/>
      <c r="G16" s="191" t="s">
        <v>5</v>
      </c>
      <c r="H16" s="192"/>
      <c r="I16" s="193"/>
      <c r="J16" s="191" t="s">
        <v>7</v>
      </c>
      <c r="K16" s="192"/>
      <c r="L16" s="241"/>
      <c r="M16" s="242" t="s">
        <v>26</v>
      </c>
      <c r="N16" s="192"/>
      <c r="O16" s="193"/>
      <c r="P16" s="10" t="s">
        <v>16</v>
      </c>
      <c r="Q16" s="9"/>
      <c r="R16" s="19"/>
      <c r="S16" s="22"/>
      <c r="U16" s="22"/>
      <c r="V16" s="22"/>
      <c r="W16" s="22"/>
      <c r="X16" s="22"/>
      <c r="Y16" s="22"/>
      <c r="Z16" s="22"/>
      <c r="AA16" s="22"/>
    </row>
    <row r="17" spans="1:27" ht="12.75" customHeight="1" thickBot="1" thickTop="1">
      <c r="A17" s="243" t="s">
        <v>30</v>
      </c>
      <c r="B17" s="188" t="s">
        <v>66</v>
      </c>
      <c r="C17" s="244" t="s">
        <v>3</v>
      </c>
      <c r="D17" s="245"/>
      <c r="E17" s="247"/>
      <c r="F17" s="249"/>
      <c r="G17" s="237">
        <v>21</v>
      </c>
      <c r="H17" s="168" t="s">
        <v>27</v>
      </c>
      <c r="I17" s="236">
        <v>7</v>
      </c>
      <c r="J17" s="237">
        <v>13</v>
      </c>
      <c r="K17" s="168" t="s">
        <v>27</v>
      </c>
      <c r="L17" s="238">
        <v>21</v>
      </c>
      <c r="M17" s="239">
        <f>G17+J17</f>
        <v>34</v>
      </c>
      <c r="N17" s="240" t="s">
        <v>27</v>
      </c>
      <c r="O17" s="226">
        <f>I17+L17</f>
        <v>28</v>
      </c>
      <c r="P17" s="227" t="s">
        <v>84</v>
      </c>
      <c r="Q17" s="201" t="s">
        <v>4</v>
      </c>
      <c r="R17" s="188" t="s">
        <v>67</v>
      </c>
      <c r="S17" s="190" t="s">
        <v>28</v>
      </c>
      <c r="T17" s="131" t="str">
        <f>R10</f>
        <v>Filipová Natálie</v>
      </c>
      <c r="U17" s="24"/>
      <c r="V17" s="25"/>
      <c r="W17" s="26" t="s">
        <v>66</v>
      </c>
      <c r="X17" s="25"/>
      <c r="Y17" s="11"/>
      <c r="Z17" s="29" t="s">
        <v>12</v>
      </c>
      <c r="AA17" s="30" t="s">
        <v>66</v>
      </c>
    </row>
    <row r="18" spans="1:27" ht="12.75" customHeight="1">
      <c r="A18" s="220"/>
      <c r="B18" s="189"/>
      <c r="C18" s="221"/>
      <c r="D18" s="246"/>
      <c r="E18" s="248"/>
      <c r="F18" s="250"/>
      <c r="G18" s="225"/>
      <c r="H18" s="166"/>
      <c r="I18" s="229"/>
      <c r="J18" s="225"/>
      <c r="K18" s="166"/>
      <c r="L18" s="233"/>
      <c r="M18" s="234"/>
      <c r="N18" s="235"/>
      <c r="O18" s="208"/>
      <c r="P18" s="209"/>
      <c r="Q18" s="200"/>
      <c r="R18" s="189"/>
      <c r="S18" s="190"/>
      <c r="T18" s="132"/>
      <c r="U18" s="24"/>
      <c r="V18" s="25"/>
      <c r="W18" s="133" t="s">
        <v>76</v>
      </c>
      <c r="X18" s="25"/>
      <c r="Y18" s="11"/>
      <c r="Z18" s="37"/>
      <c r="AA18" s="34" t="s">
        <v>38</v>
      </c>
    </row>
    <row r="19" spans="1:27" ht="12.75" customHeight="1" thickBot="1">
      <c r="A19" s="202" t="s">
        <v>132</v>
      </c>
      <c r="B19" s="198" t="s">
        <v>212</v>
      </c>
      <c r="C19" s="204" t="s">
        <v>5</v>
      </c>
      <c r="D19" s="206">
        <f>I17</f>
        <v>7</v>
      </c>
      <c r="E19" s="210" t="s">
        <v>27</v>
      </c>
      <c r="F19" s="174">
        <f>G17</f>
        <v>21</v>
      </c>
      <c r="G19" s="186"/>
      <c r="H19" s="216"/>
      <c r="I19" s="223"/>
      <c r="J19" s="212">
        <v>19</v>
      </c>
      <c r="K19" s="214" t="s">
        <v>27</v>
      </c>
      <c r="L19" s="232">
        <v>21</v>
      </c>
      <c r="M19" s="194">
        <f>D19+J19</f>
        <v>26</v>
      </c>
      <c r="N19" s="196" t="s">
        <v>27</v>
      </c>
      <c r="O19" s="170">
        <f>F19+L19</f>
        <v>42</v>
      </c>
      <c r="P19" s="172" t="s">
        <v>85</v>
      </c>
      <c r="Q19" s="165" t="s">
        <v>6</v>
      </c>
      <c r="R19" s="198" t="s">
        <v>66</v>
      </c>
      <c r="S19" s="190" t="s">
        <v>102</v>
      </c>
      <c r="T19" s="134" t="str">
        <f>R19</f>
        <v>Milová Tereza</v>
      </c>
      <c r="U19" s="24"/>
      <c r="V19" s="24"/>
      <c r="W19" s="115" t="s">
        <v>211</v>
      </c>
      <c r="X19" s="25"/>
      <c r="Y19" s="11"/>
      <c r="Z19" s="41" t="s">
        <v>13</v>
      </c>
      <c r="AA19" s="30" t="s">
        <v>211</v>
      </c>
    </row>
    <row r="20" spans="1:27" ht="12.75" customHeight="1">
      <c r="A20" s="220"/>
      <c r="B20" s="189"/>
      <c r="C20" s="221"/>
      <c r="D20" s="222"/>
      <c r="E20" s="228"/>
      <c r="F20" s="229"/>
      <c r="G20" s="230"/>
      <c r="H20" s="231"/>
      <c r="I20" s="224"/>
      <c r="J20" s="225"/>
      <c r="K20" s="166"/>
      <c r="L20" s="233"/>
      <c r="M20" s="234"/>
      <c r="N20" s="235"/>
      <c r="O20" s="208"/>
      <c r="P20" s="209"/>
      <c r="Q20" s="200"/>
      <c r="R20" s="189"/>
      <c r="S20" s="190"/>
      <c r="U20" s="42"/>
      <c r="V20" s="24"/>
      <c r="W20" s="135" t="s">
        <v>91</v>
      </c>
      <c r="X20" s="25"/>
      <c r="Y20" s="11"/>
      <c r="Z20" s="43"/>
      <c r="AA20" s="34" t="s">
        <v>45</v>
      </c>
    </row>
    <row r="21" spans="1:27" ht="12.75" customHeight="1" thickBot="1">
      <c r="A21" s="202" t="s">
        <v>31</v>
      </c>
      <c r="B21" s="198" t="s">
        <v>67</v>
      </c>
      <c r="C21" s="204" t="s">
        <v>7</v>
      </c>
      <c r="D21" s="206">
        <f>L17</f>
        <v>21</v>
      </c>
      <c r="E21" s="210" t="s">
        <v>27</v>
      </c>
      <c r="F21" s="174">
        <f>J17</f>
        <v>13</v>
      </c>
      <c r="G21" s="212">
        <f>L19</f>
        <v>21</v>
      </c>
      <c r="H21" s="214" t="s">
        <v>27</v>
      </c>
      <c r="I21" s="174">
        <f>J19</f>
        <v>19</v>
      </c>
      <c r="J21" s="186"/>
      <c r="K21" s="216"/>
      <c r="L21" s="218"/>
      <c r="M21" s="194">
        <f>D21+G21</f>
        <v>42</v>
      </c>
      <c r="N21" s="196" t="s">
        <v>27</v>
      </c>
      <c r="O21" s="170">
        <f>F21+I21</f>
        <v>32</v>
      </c>
      <c r="P21" s="172" t="s">
        <v>30</v>
      </c>
      <c r="Q21" s="165" t="s">
        <v>8</v>
      </c>
      <c r="R21" s="198" t="s">
        <v>212</v>
      </c>
      <c r="S21" s="190" t="s">
        <v>100</v>
      </c>
      <c r="T21" s="131" t="str">
        <f>R28</f>
        <v>Hejnová Julia</v>
      </c>
      <c r="U21" s="42"/>
      <c r="V21" s="24"/>
      <c r="W21" s="26" t="s">
        <v>214</v>
      </c>
      <c r="X21" s="25"/>
      <c r="Y21" s="11"/>
      <c r="Z21" s="29" t="s">
        <v>14</v>
      </c>
      <c r="AA21" s="30" t="s">
        <v>210</v>
      </c>
    </row>
    <row r="22" spans="1:27" ht="12.75" customHeight="1" thickBot="1">
      <c r="A22" s="203"/>
      <c r="B22" s="199"/>
      <c r="C22" s="205"/>
      <c r="D22" s="207"/>
      <c r="E22" s="211"/>
      <c r="F22" s="167"/>
      <c r="G22" s="213"/>
      <c r="H22" s="215"/>
      <c r="I22" s="167"/>
      <c r="J22" s="187"/>
      <c r="K22" s="217"/>
      <c r="L22" s="219"/>
      <c r="M22" s="195"/>
      <c r="N22" s="169"/>
      <c r="O22" s="171"/>
      <c r="P22" s="173"/>
      <c r="Q22" s="197"/>
      <c r="R22" s="199"/>
      <c r="S22" s="190"/>
      <c r="T22" s="132"/>
      <c r="U22" s="24"/>
      <c r="V22" s="25"/>
      <c r="W22" s="133" t="s">
        <v>75</v>
      </c>
      <c r="X22" s="25"/>
      <c r="Y22" s="11"/>
      <c r="Z22" s="37"/>
      <c r="AA22" s="34" t="s">
        <v>37</v>
      </c>
    </row>
    <row r="23" spans="2:27" ht="12.75" customHeight="1" thickBot="1" thickTop="1">
      <c r="B23" s="13"/>
      <c r="C23" s="13"/>
      <c r="D23" s="13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/>
      <c r="S23" s="62" t="s">
        <v>150</v>
      </c>
      <c r="T23" s="134" t="str">
        <f>R37</f>
        <v>Koudelková Lucie</v>
      </c>
      <c r="U23" s="24"/>
      <c r="V23" s="44"/>
      <c r="W23" s="115" t="s">
        <v>210</v>
      </c>
      <c r="X23" s="25"/>
      <c r="Y23" s="11"/>
      <c r="Z23" s="41" t="s">
        <v>15</v>
      </c>
      <c r="AA23" s="30" t="s">
        <v>214</v>
      </c>
    </row>
    <row r="24" spans="19:27" ht="12.75" customHeight="1">
      <c r="S24" s="22"/>
      <c r="U24" s="22"/>
      <c r="V24" s="22"/>
      <c r="W24" s="135" t="s">
        <v>92</v>
      </c>
      <c r="X24" s="22"/>
      <c r="Y24" s="22"/>
      <c r="Z24" s="22"/>
      <c r="AA24" s="34" t="s">
        <v>44</v>
      </c>
    </row>
    <row r="25" spans="1:27" ht="12.75" customHeight="1" thickBot="1">
      <c r="A25" s="51"/>
      <c r="B25" s="52"/>
      <c r="C25" s="53"/>
      <c r="D25" s="242" t="s">
        <v>3</v>
      </c>
      <c r="E25" s="192"/>
      <c r="F25" s="193"/>
      <c r="G25" s="191" t="s">
        <v>5</v>
      </c>
      <c r="H25" s="192"/>
      <c r="I25" s="193"/>
      <c r="J25" s="191" t="s">
        <v>7</v>
      </c>
      <c r="K25" s="192"/>
      <c r="L25" s="241"/>
      <c r="M25" s="242" t="s">
        <v>26</v>
      </c>
      <c r="N25" s="192"/>
      <c r="O25" s="193"/>
      <c r="P25" s="10" t="s">
        <v>16</v>
      </c>
      <c r="Q25" s="9"/>
      <c r="R25" s="19"/>
      <c r="S25" s="22"/>
      <c r="U25" s="22"/>
      <c r="V25" s="22"/>
      <c r="W25" s="22"/>
      <c r="X25" s="22"/>
      <c r="Y25" s="22"/>
      <c r="Z25" s="22"/>
      <c r="AA25" s="22"/>
    </row>
    <row r="26" spans="1:27" ht="12.75" customHeight="1" thickBot="1" thickTop="1">
      <c r="A26" s="243" t="s">
        <v>86</v>
      </c>
      <c r="B26" s="188" t="s">
        <v>65</v>
      </c>
      <c r="C26" s="244" t="s">
        <v>3</v>
      </c>
      <c r="D26" s="245"/>
      <c r="E26" s="247"/>
      <c r="F26" s="249"/>
      <c r="G26" s="237">
        <v>21</v>
      </c>
      <c r="H26" s="168" t="s">
        <v>27</v>
      </c>
      <c r="I26" s="236">
        <v>3</v>
      </c>
      <c r="J26" s="237">
        <v>21</v>
      </c>
      <c r="K26" s="168" t="s">
        <v>27</v>
      </c>
      <c r="L26" s="238">
        <v>5</v>
      </c>
      <c r="M26" s="239">
        <f>G26+J26</f>
        <v>42</v>
      </c>
      <c r="N26" s="240" t="s">
        <v>27</v>
      </c>
      <c r="O26" s="226">
        <f>I26+L26</f>
        <v>8</v>
      </c>
      <c r="P26" s="227" t="s">
        <v>30</v>
      </c>
      <c r="Q26" s="201" t="s">
        <v>4</v>
      </c>
      <c r="R26" s="188" t="s">
        <v>65</v>
      </c>
      <c r="S26" s="190" t="s">
        <v>151</v>
      </c>
      <c r="T26" s="131" t="str">
        <f>R12</f>
        <v>Gallistlová Zuzana</v>
      </c>
      <c r="U26" s="24"/>
      <c r="V26" s="25"/>
      <c r="W26" s="26" t="s">
        <v>212</v>
      </c>
      <c r="X26" s="25"/>
      <c r="Y26" s="11"/>
      <c r="Z26" s="29" t="s">
        <v>17</v>
      </c>
      <c r="AA26" s="30" t="s">
        <v>212</v>
      </c>
    </row>
    <row r="27" spans="1:27" ht="12.75" customHeight="1">
      <c r="A27" s="220"/>
      <c r="B27" s="189"/>
      <c r="C27" s="221"/>
      <c r="D27" s="246"/>
      <c r="E27" s="248"/>
      <c r="F27" s="250"/>
      <c r="G27" s="225"/>
      <c r="H27" s="166"/>
      <c r="I27" s="229"/>
      <c r="J27" s="225"/>
      <c r="K27" s="166"/>
      <c r="L27" s="233"/>
      <c r="M27" s="234"/>
      <c r="N27" s="235"/>
      <c r="O27" s="208"/>
      <c r="P27" s="209"/>
      <c r="Q27" s="200"/>
      <c r="R27" s="189"/>
      <c r="S27" s="190"/>
      <c r="T27" s="132"/>
      <c r="U27" s="24"/>
      <c r="V27" s="25"/>
      <c r="W27" s="133" t="s">
        <v>87</v>
      </c>
      <c r="X27" s="25"/>
      <c r="Y27" s="11"/>
      <c r="Z27" s="37"/>
      <c r="AA27" s="34" t="s">
        <v>87</v>
      </c>
    </row>
    <row r="28" spans="1:27" ht="12.75" customHeight="1" thickBot="1">
      <c r="A28" s="202" t="s">
        <v>32</v>
      </c>
      <c r="B28" s="198" t="s">
        <v>211</v>
      </c>
      <c r="C28" s="204" t="s">
        <v>5</v>
      </c>
      <c r="D28" s="206">
        <f>I26</f>
        <v>3</v>
      </c>
      <c r="E28" s="210" t="s">
        <v>27</v>
      </c>
      <c r="F28" s="174">
        <f>G26</f>
        <v>21</v>
      </c>
      <c r="G28" s="186"/>
      <c r="H28" s="216"/>
      <c r="I28" s="223"/>
      <c r="J28" s="212">
        <v>21</v>
      </c>
      <c r="K28" s="214" t="s">
        <v>27</v>
      </c>
      <c r="L28" s="232">
        <v>6</v>
      </c>
      <c r="M28" s="194">
        <f>D28+J28</f>
        <v>24</v>
      </c>
      <c r="N28" s="196" t="s">
        <v>27</v>
      </c>
      <c r="O28" s="170">
        <f>F28+L28</f>
        <v>27</v>
      </c>
      <c r="P28" s="172" t="s">
        <v>84</v>
      </c>
      <c r="Q28" s="165" t="s">
        <v>6</v>
      </c>
      <c r="R28" s="198" t="s">
        <v>211</v>
      </c>
      <c r="S28" s="190" t="s">
        <v>152</v>
      </c>
      <c r="T28" s="134" t="str">
        <f>R21</f>
        <v>Maříková Bernadeta</v>
      </c>
      <c r="U28" s="24"/>
      <c r="V28" s="24"/>
      <c r="W28" s="115" t="s">
        <v>209</v>
      </c>
      <c r="X28" s="25"/>
      <c r="Y28" s="11"/>
      <c r="Z28" s="41" t="s">
        <v>18</v>
      </c>
      <c r="AA28" s="30" t="s">
        <v>209</v>
      </c>
    </row>
    <row r="29" spans="1:27" ht="12.75" customHeight="1">
      <c r="A29" s="220"/>
      <c r="B29" s="189"/>
      <c r="C29" s="221"/>
      <c r="D29" s="222"/>
      <c r="E29" s="228"/>
      <c r="F29" s="229"/>
      <c r="G29" s="230"/>
      <c r="H29" s="231"/>
      <c r="I29" s="224"/>
      <c r="J29" s="225"/>
      <c r="K29" s="166"/>
      <c r="L29" s="233"/>
      <c r="M29" s="234"/>
      <c r="N29" s="235"/>
      <c r="O29" s="208"/>
      <c r="P29" s="209"/>
      <c r="Q29" s="200"/>
      <c r="R29" s="189"/>
      <c r="S29" s="190"/>
      <c r="U29" s="42"/>
      <c r="V29" s="24"/>
      <c r="W29" s="135" t="s">
        <v>89</v>
      </c>
      <c r="X29" s="25"/>
      <c r="Y29" s="11"/>
      <c r="Z29" s="43"/>
      <c r="AA29" s="34" t="s">
        <v>88</v>
      </c>
    </row>
    <row r="30" spans="1:27" ht="12.75" customHeight="1" thickBot="1">
      <c r="A30" s="202" t="s">
        <v>153</v>
      </c>
      <c r="B30" s="198" t="s">
        <v>215</v>
      </c>
      <c r="C30" s="204" t="s">
        <v>7</v>
      </c>
      <c r="D30" s="206">
        <f>L26</f>
        <v>5</v>
      </c>
      <c r="E30" s="210" t="s">
        <v>27</v>
      </c>
      <c r="F30" s="174">
        <f>J26</f>
        <v>21</v>
      </c>
      <c r="G30" s="212">
        <f>L28</f>
        <v>6</v>
      </c>
      <c r="H30" s="214" t="s">
        <v>27</v>
      </c>
      <c r="I30" s="174">
        <f>J28</f>
        <v>21</v>
      </c>
      <c r="J30" s="186"/>
      <c r="K30" s="216"/>
      <c r="L30" s="218"/>
      <c r="M30" s="194">
        <f>D30+G30</f>
        <v>11</v>
      </c>
      <c r="N30" s="196" t="s">
        <v>27</v>
      </c>
      <c r="O30" s="170">
        <f>F30+I30</f>
        <v>42</v>
      </c>
      <c r="P30" s="172" t="s">
        <v>85</v>
      </c>
      <c r="Q30" s="165" t="s">
        <v>8</v>
      </c>
      <c r="R30" s="198" t="s">
        <v>215</v>
      </c>
      <c r="S30" s="190" t="s">
        <v>154</v>
      </c>
      <c r="T30" s="131" t="str">
        <f>R30</f>
        <v>Haviarová Erika</v>
      </c>
      <c r="U30" s="42"/>
      <c r="V30" s="24"/>
      <c r="W30" s="26" t="s">
        <v>213</v>
      </c>
      <c r="X30" s="25"/>
      <c r="Y30" s="11"/>
      <c r="Z30" s="29" t="s">
        <v>19</v>
      </c>
      <c r="AA30" s="30" t="s">
        <v>213</v>
      </c>
    </row>
    <row r="31" spans="1:27" ht="13.5" thickBot="1">
      <c r="A31" s="203"/>
      <c r="B31" s="199"/>
      <c r="C31" s="205"/>
      <c r="D31" s="207"/>
      <c r="E31" s="211"/>
      <c r="F31" s="167"/>
      <c r="G31" s="213"/>
      <c r="H31" s="215"/>
      <c r="I31" s="167"/>
      <c r="J31" s="187"/>
      <c r="K31" s="217"/>
      <c r="L31" s="219"/>
      <c r="M31" s="195"/>
      <c r="N31" s="169"/>
      <c r="O31" s="171"/>
      <c r="P31" s="173"/>
      <c r="Q31" s="197"/>
      <c r="R31" s="199"/>
      <c r="S31" s="190"/>
      <c r="T31" s="132"/>
      <c r="U31" s="24"/>
      <c r="V31" s="25"/>
      <c r="W31" s="133" t="s">
        <v>88</v>
      </c>
      <c r="X31" s="25"/>
      <c r="Y31" s="11"/>
      <c r="Z31" s="37"/>
      <c r="AA31" s="34" t="s">
        <v>39</v>
      </c>
    </row>
    <row r="32" spans="19:27" ht="14.25" thickBot="1" thickTop="1">
      <c r="S32" s="62" t="s">
        <v>155</v>
      </c>
      <c r="T32" s="134" t="str">
        <f>R39</f>
        <v>Stropková Hana</v>
      </c>
      <c r="U32" s="24"/>
      <c r="V32" s="44"/>
      <c r="W32" s="115" t="s">
        <v>215</v>
      </c>
      <c r="X32" s="25"/>
      <c r="Y32" s="11"/>
      <c r="Z32" s="41" t="s">
        <v>94</v>
      </c>
      <c r="AA32" s="30" t="s">
        <v>215</v>
      </c>
    </row>
    <row r="33" spans="23:27" ht="12.75">
      <c r="W33" s="135"/>
      <c r="X33" s="22"/>
      <c r="Y33" s="22"/>
      <c r="Z33" s="22"/>
      <c r="AA33" s="34" t="s">
        <v>46</v>
      </c>
    </row>
    <row r="34" spans="1:27" ht="13.5" thickBot="1">
      <c r="A34" s="51"/>
      <c r="B34" s="52"/>
      <c r="C34" s="53"/>
      <c r="D34" s="242" t="s">
        <v>3</v>
      </c>
      <c r="E34" s="192"/>
      <c r="F34" s="193"/>
      <c r="G34" s="191" t="s">
        <v>5</v>
      </c>
      <c r="H34" s="192"/>
      <c r="I34" s="193"/>
      <c r="J34" s="191" t="s">
        <v>7</v>
      </c>
      <c r="K34" s="192"/>
      <c r="L34" s="241"/>
      <c r="M34" s="242" t="s">
        <v>26</v>
      </c>
      <c r="N34" s="192"/>
      <c r="O34" s="193"/>
      <c r="P34" s="10" t="s">
        <v>16</v>
      </c>
      <c r="Q34" s="9"/>
      <c r="R34" s="19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thickTop="1">
      <c r="A35" s="243" t="s">
        <v>130</v>
      </c>
      <c r="B35" s="188" t="s">
        <v>209</v>
      </c>
      <c r="C35" s="244" t="s">
        <v>3</v>
      </c>
      <c r="D35" s="245"/>
      <c r="E35" s="247"/>
      <c r="F35" s="249"/>
      <c r="G35" s="237">
        <v>12</v>
      </c>
      <c r="H35" s="168" t="s">
        <v>27</v>
      </c>
      <c r="I35" s="236">
        <v>21</v>
      </c>
      <c r="J35" s="237">
        <v>18</v>
      </c>
      <c r="K35" s="168" t="s">
        <v>27</v>
      </c>
      <c r="L35" s="238">
        <v>21</v>
      </c>
      <c r="M35" s="239">
        <f>G35+J35</f>
        <v>30</v>
      </c>
      <c r="N35" s="240" t="s">
        <v>27</v>
      </c>
      <c r="O35" s="226">
        <f>I35+L35</f>
        <v>42</v>
      </c>
      <c r="P35" s="227" t="s">
        <v>85</v>
      </c>
      <c r="Q35" s="201" t="s">
        <v>4</v>
      </c>
      <c r="R35" s="188" t="s">
        <v>216</v>
      </c>
      <c r="S35" s="190" t="s">
        <v>156</v>
      </c>
      <c r="T35" s="55"/>
      <c r="U35" s="55"/>
      <c r="V35" s="55"/>
      <c r="W35" s="55"/>
      <c r="X35" s="55"/>
      <c r="Y35" s="55"/>
      <c r="Z35" s="55"/>
      <c r="AA35" s="55"/>
    </row>
    <row r="36" spans="1:27" ht="12.75">
      <c r="A36" s="220"/>
      <c r="B36" s="189"/>
      <c r="C36" s="221"/>
      <c r="D36" s="246"/>
      <c r="E36" s="248"/>
      <c r="F36" s="250"/>
      <c r="G36" s="225"/>
      <c r="H36" s="166"/>
      <c r="I36" s="229"/>
      <c r="J36" s="225"/>
      <c r="K36" s="166"/>
      <c r="L36" s="233"/>
      <c r="M36" s="234"/>
      <c r="N36" s="235"/>
      <c r="O36" s="208"/>
      <c r="P36" s="209"/>
      <c r="Q36" s="200"/>
      <c r="R36" s="189"/>
      <c r="S36" s="190"/>
      <c r="T36" s="55"/>
      <c r="U36" s="55"/>
      <c r="V36" s="55"/>
      <c r="W36" s="55"/>
      <c r="X36" s="55"/>
      <c r="Y36" s="55"/>
      <c r="Z36" s="55"/>
      <c r="AA36" s="55"/>
    </row>
    <row r="37" spans="1:27" ht="12.75">
      <c r="A37" s="202" t="s">
        <v>131</v>
      </c>
      <c r="B37" s="198" t="s">
        <v>210</v>
      </c>
      <c r="C37" s="204" t="s">
        <v>5</v>
      </c>
      <c r="D37" s="206">
        <f>I35</f>
        <v>21</v>
      </c>
      <c r="E37" s="210" t="s">
        <v>27</v>
      </c>
      <c r="F37" s="174">
        <f>G35</f>
        <v>12</v>
      </c>
      <c r="G37" s="186"/>
      <c r="H37" s="216"/>
      <c r="I37" s="223"/>
      <c r="J37" s="212">
        <v>18</v>
      </c>
      <c r="K37" s="214" t="s">
        <v>27</v>
      </c>
      <c r="L37" s="232">
        <v>21</v>
      </c>
      <c r="M37" s="194">
        <f>D37+J37</f>
        <v>39</v>
      </c>
      <c r="N37" s="196" t="s">
        <v>27</v>
      </c>
      <c r="O37" s="170">
        <f>F37+L37</f>
        <v>33</v>
      </c>
      <c r="P37" s="172" t="s">
        <v>84</v>
      </c>
      <c r="Q37" s="165" t="s">
        <v>6</v>
      </c>
      <c r="R37" s="198" t="s">
        <v>210</v>
      </c>
      <c r="S37" s="190" t="s">
        <v>157</v>
      </c>
      <c r="T37" s="55"/>
      <c r="U37" s="55"/>
      <c r="V37" s="55"/>
      <c r="W37" s="55"/>
      <c r="X37" s="55"/>
      <c r="Y37" s="55"/>
      <c r="Z37" s="55"/>
      <c r="AA37" s="55"/>
    </row>
    <row r="38" spans="1:27" ht="12.75">
      <c r="A38" s="220"/>
      <c r="B38" s="189"/>
      <c r="C38" s="221"/>
      <c r="D38" s="222"/>
      <c r="E38" s="228"/>
      <c r="F38" s="229"/>
      <c r="G38" s="230"/>
      <c r="H38" s="231"/>
      <c r="I38" s="224"/>
      <c r="J38" s="225"/>
      <c r="K38" s="166"/>
      <c r="L38" s="233"/>
      <c r="M38" s="234"/>
      <c r="N38" s="235"/>
      <c r="O38" s="208"/>
      <c r="P38" s="209"/>
      <c r="Q38" s="200"/>
      <c r="R38" s="189"/>
      <c r="S38" s="190"/>
      <c r="T38" s="55"/>
      <c r="U38" s="55"/>
      <c r="V38" s="55"/>
      <c r="W38" s="55"/>
      <c r="X38" s="55"/>
      <c r="Y38" s="55"/>
      <c r="Z38" s="55"/>
      <c r="AA38" s="55"/>
    </row>
    <row r="39" spans="1:27" ht="12.75">
      <c r="A39" s="202" t="s">
        <v>158</v>
      </c>
      <c r="B39" s="198" t="s">
        <v>216</v>
      </c>
      <c r="C39" s="204" t="s">
        <v>7</v>
      </c>
      <c r="D39" s="206">
        <f>L35</f>
        <v>21</v>
      </c>
      <c r="E39" s="210" t="s">
        <v>27</v>
      </c>
      <c r="F39" s="174">
        <f>J35</f>
        <v>18</v>
      </c>
      <c r="G39" s="212">
        <f>L37</f>
        <v>21</v>
      </c>
      <c r="H39" s="214" t="s">
        <v>27</v>
      </c>
      <c r="I39" s="174">
        <f>J37</f>
        <v>18</v>
      </c>
      <c r="J39" s="186"/>
      <c r="K39" s="216"/>
      <c r="L39" s="218"/>
      <c r="M39" s="194">
        <f>D39+G39</f>
        <v>42</v>
      </c>
      <c r="N39" s="196" t="s">
        <v>27</v>
      </c>
      <c r="O39" s="170">
        <f>F39+I39</f>
        <v>36</v>
      </c>
      <c r="P39" s="172" t="s">
        <v>30</v>
      </c>
      <c r="Q39" s="165" t="s">
        <v>8</v>
      </c>
      <c r="R39" s="198" t="s">
        <v>209</v>
      </c>
      <c r="S39" s="190" t="s">
        <v>159</v>
      </c>
      <c r="T39" s="55"/>
      <c r="U39" s="55"/>
      <c r="V39" s="55"/>
      <c r="W39" s="55"/>
      <c r="X39" s="55"/>
      <c r="Y39" s="55"/>
      <c r="Z39" s="55"/>
      <c r="AA39" s="55"/>
    </row>
    <row r="40" spans="1:27" ht="13.5" thickBot="1">
      <c r="A40" s="203"/>
      <c r="B40" s="199"/>
      <c r="C40" s="205"/>
      <c r="D40" s="207"/>
      <c r="E40" s="211"/>
      <c r="F40" s="167"/>
      <c r="G40" s="213"/>
      <c r="H40" s="215"/>
      <c r="I40" s="167"/>
      <c r="J40" s="187"/>
      <c r="K40" s="217"/>
      <c r="L40" s="219"/>
      <c r="M40" s="195"/>
      <c r="N40" s="169"/>
      <c r="O40" s="171"/>
      <c r="P40" s="173"/>
      <c r="Q40" s="197"/>
      <c r="R40" s="199"/>
      <c r="S40" s="190"/>
      <c r="T40" s="55"/>
      <c r="U40" s="55"/>
      <c r="V40" s="55"/>
      <c r="W40" s="55"/>
      <c r="X40" s="55"/>
      <c r="Y40" s="55"/>
      <c r="Z40" s="55"/>
      <c r="AA40" s="55"/>
    </row>
    <row r="41" ht="13.5" thickTop="1"/>
  </sheetData>
  <sheetProtection/>
  <mergeCells count="244">
    <mergeCell ref="Q39:Q40"/>
    <mergeCell ref="R39:R40"/>
    <mergeCell ref="S39:S40"/>
    <mergeCell ref="M39:M40"/>
    <mergeCell ref="N39:N40"/>
    <mergeCell ref="O39:O40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H37:H38"/>
    <mergeCell ref="I37:I38"/>
    <mergeCell ref="J37:J38"/>
    <mergeCell ref="K37:K38"/>
    <mergeCell ref="A39:A40"/>
    <mergeCell ref="B39:B40"/>
    <mergeCell ref="C39:C40"/>
    <mergeCell ref="D39:D40"/>
    <mergeCell ref="R37:R38"/>
    <mergeCell ref="S37:S38"/>
    <mergeCell ref="L37:L38"/>
    <mergeCell ref="M37:M38"/>
    <mergeCell ref="N37:N38"/>
    <mergeCell ref="O37:O38"/>
    <mergeCell ref="P37:P38"/>
    <mergeCell ref="Q37:Q38"/>
    <mergeCell ref="Q35:Q36"/>
    <mergeCell ref="R35:R36"/>
    <mergeCell ref="S35:S36"/>
    <mergeCell ref="A37:A38"/>
    <mergeCell ref="B37:B38"/>
    <mergeCell ref="C37:C38"/>
    <mergeCell ref="D37:D38"/>
    <mergeCell ref="E37:E38"/>
    <mergeCell ref="F37:F38"/>
    <mergeCell ref="G37:G38"/>
    <mergeCell ref="I35:I36"/>
    <mergeCell ref="J35:J36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D35:D36"/>
    <mergeCell ref="E35:E36"/>
    <mergeCell ref="F35:F36"/>
    <mergeCell ref="G35:G36"/>
    <mergeCell ref="H35:H36"/>
    <mergeCell ref="Q19:Q20"/>
    <mergeCell ref="R19:R20"/>
    <mergeCell ref="D34:F34"/>
    <mergeCell ref="G34:I34"/>
    <mergeCell ref="J34:L34"/>
    <mergeCell ref="M34:O34"/>
    <mergeCell ref="Q21:Q22"/>
    <mergeCell ref="R21:R22"/>
    <mergeCell ref="S12:S13"/>
    <mergeCell ref="Q17:Q18"/>
    <mergeCell ref="R17:R18"/>
    <mergeCell ref="S17:S18"/>
    <mergeCell ref="Q12:Q13"/>
    <mergeCell ref="R12:R13"/>
    <mergeCell ref="O12:O13"/>
    <mergeCell ref="P12:P13"/>
    <mergeCell ref="I12:I13"/>
    <mergeCell ref="J12:J13"/>
    <mergeCell ref="K12:K13"/>
    <mergeCell ref="L12:L13"/>
    <mergeCell ref="M12:M13"/>
    <mergeCell ref="N12:N13"/>
    <mergeCell ref="G12:G13"/>
    <mergeCell ref="H12:H13"/>
    <mergeCell ref="A12:A13"/>
    <mergeCell ref="B12:B13"/>
    <mergeCell ref="C12:C13"/>
    <mergeCell ref="D12:D13"/>
    <mergeCell ref="P10:P11"/>
    <mergeCell ref="Q10:Q11"/>
    <mergeCell ref="R10:R11"/>
    <mergeCell ref="S10:S11"/>
    <mergeCell ref="Q8:Q9"/>
    <mergeCell ref="R8:R9"/>
    <mergeCell ref="O8:O9"/>
    <mergeCell ref="P8:P9"/>
    <mergeCell ref="S8:S9"/>
    <mergeCell ref="A10:A11"/>
    <mergeCell ref="B10:B11"/>
    <mergeCell ref="C10:C11"/>
    <mergeCell ref="D10:D11"/>
    <mergeCell ref="E10:E11"/>
    <mergeCell ref="F10:F11"/>
    <mergeCell ref="G10:G11"/>
    <mergeCell ref="M8:M9"/>
    <mergeCell ref="N8:N9"/>
    <mergeCell ref="D7:F7"/>
    <mergeCell ref="J7:L7"/>
    <mergeCell ref="M7:O7"/>
    <mergeCell ref="A8:A9"/>
    <mergeCell ref="B8:B9"/>
    <mergeCell ref="C8:C9"/>
    <mergeCell ref="D8:D9"/>
    <mergeCell ref="E8:E9"/>
    <mergeCell ref="I8:I9"/>
    <mergeCell ref="J8:J9"/>
    <mergeCell ref="J16:L16"/>
    <mergeCell ref="M16:O16"/>
    <mergeCell ref="K8:K9"/>
    <mergeCell ref="L8:L9"/>
    <mergeCell ref="J10:J11"/>
    <mergeCell ref="K10:K11"/>
    <mergeCell ref="L10:L11"/>
    <mergeCell ref="M10:M11"/>
    <mergeCell ref="N10:N11"/>
    <mergeCell ref="O10:O11"/>
    <mergeCell ref="E17:E18"/>
    <mergeCell ref="F17:F18"/>
    <mergeCell ref="F8:F9"/>
    <mergeCell ref="G8:G9"/>
    <mergeCell ref="D16:F16"/>
    <mergeCell ref="G16:I16"/>
    <mergeCell ref="H10:H11"/>
    <mergeCell ref="I10:I11"/>
    <mergeCell ref="E12:E13"/>
    <mergeCell ref="F12:F13"/>
    <mergeCell ref="A17:A18"/>
    <mergeCell ref="B17:B18"/>
    <mergeCell ref="C17:C18"/>
    <mergeCell ref="D17:D18"/>
    <mergeCell ref="I17:I18"/>
    <mergeCell ref="J17:J18"/>
    <mergeCell ref="K17:K18"/>
    <mergeCell ref="L17:L18"/>
    <mergeCell ref="O17:O18"/>
    <mergeCell ref="P17:P18"/>
    <mergeCell ref="A19:A20"/>
    <mergeCell ref="B19:B20"/>
    <mergeCell ref="C19:C20"/>
    <mergeCell ref="D19:D20"/>
    <mergeCell ref="E19:E20"/>
    <mergeCell ref="F19:F20"/>
    <mergeCell ref="G17:G18"/>
    <mergeCell ref="H17:H18"/>
    <mergeCell ref="K19:K20"/>
    <mergeCell ref="L19:L20"/>
    <mergeCell ref="M17:M18"/>
    <mergeCell ref="N17:N18"/>
    <mergeCell ref="P19:P20"/>
    <mergeCell ref="A21:A22"/>
    <mergeCell ref="B21:B22"/>
    <mergeCell ref="C21:C22"/>
    <mergeCell ref="D21:D22"/>
    <mergeCell ref="K21:K22"/>
    <mergeCell ref="L21:L22"/>
    <mergeCell ref="G19:G20"/>
    <mergeCell ref="H19:H20"/>
    <mergeCell ref="I19:I20"/>
    <mergeCell ref="H26:H27"/>
    <mergeCell ref="E21:E22"/>
    <mergeCell ref="F21:F22"/>
    <mergeCell ref="G21:G22"/>
    <mergeCell ref="H21:H22"/>
    <mergeCell ref="D25:F25"/>
    <mergeCell ref="G25:I25"/>
    <mergeCell ref="N26:N27"/>
    <mergeCell ref="J25:L25"/>
    <mergeCell ref="M25:O25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  <mergeCell ref="L26:L27"/>
    <mergeCell ref="K28:K29"/>
    <mergeCell ref="L28:L29"/>
    <mergeCell ref="M28:M29"/>
    <mergeCell ref="N28:N29"/>
    <mergeCell ref="E28:E29"/>
    <mergeCell ref="F28:F29"/>
    <mergeCell ref="G28:G29"/>
    <mergeCell ref="H28:H29"/>
    <mergeCell ref="A28:A29"/>
    <mergeCell ref="B28:B29"/>
    <mergeCell ref="C28:C29"/>
    <mergeCell ref="D28:D29"/>
    <mergeCell ref="E30:E31"/>
    <mergeCell ref="F30:F31"/>
    <mergeCell ref="G30:G31"/>
    <mergeCell ref="H30:H31"/>
    <mergeCell ref="I30:I31"/>
    <mergeCell ref="J30:J31"/>
    <mergeCell ref="O28:O29"/>
    <mergeCell ref="P28:P29"/>
    <mergeCell ref="K30:K31"/>
    <mergeCell ref="L30:L31"/>
    <mergeCell ref="M30:M31"/>
    <mergeCell ref="N30:N31"/>
    <mergeCell ref="I28:I29"/>
    <mergeCell ref="J28:J29"/>
    <mergeCell ref="A30:A31"/>
    <mergeCell ref="B30:B31"/>
    <mergeCell ref="C30:C31"/>
    <mergeCell ref="D30:D31"/>
    <mergeCell ref="S28:S29"/>
    <mergeCell ref="S30:S31"/>
    <mergeCell ref="Q28:Q29"/>
    <mergeCell ref="R28:R29"/>
    <mergeCell ref="O30:O31"/>
    <mergeCell ref="P30:P31"/>
    <mergeCell ref="Q30:Q31"/>
    <mergeCell ref="R30:R31"/>
    <mergeCell ref="G7:I7"/>
    <mergeCell ref="M21:M22"/>
    <mergeCell ref="N21:N22"/>
    <mergeCell ref="O21:O22"/>
    <mergeCell ref="I21:I22"/>
    <mergeCell ref="H8:H9"/>
    <mergeCell ref="M19:M20"/>
    <mergeCell ref="N19:N20"/>
    <mergeCell ref="O19:O20"/>
    <mergeCell ref="J19:J20"/>
    <mergeCell ref="J21:J22"/>
    <mergeCell ref="R26:R27"/>
    <mergeCell ref="S19:S20"/>
    <mergeCell ref="S21:S22"/>
    <mergeCell ref="P21:P22"/>
    <mergeCell ref="S26:S27"/>
    <mergeCell ref="Q26:Q27"/>
    <mergeCell ref="O26:O27"/>
    <mergeCell ref="P26:P27"/>
    <mergeCell ref="M26:M27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SKB</cp:lastModifiedBy>
  <cp:lastPrinted>2009-03-07T18:48:52Z</cp:lastPrinted>
  <dcterms:created xsi:type="dcterms:W3CDTF">2008-03-16T08:27:23Z</dcterms:created>
  <dcterms:modified xsi:type="dcterms:W3CDTF">2009-03-31T09:46:26Z</dcterms:modified>
  <cp:category/>
  <cp:version/>
  <cp:contentType/>
  <cp:contentStatus/>
</cp:coreProperties>
</file>