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5"/>
  </bookViews>
  <sheets>
    <sheet name="Ústí - Krumlov" sheetId="1" r:id="rId1"/>
    <sheet name="Benátky -Kladno" sheetId="2" r:id="rId2"/>
    <sheet name="Krumlov - Benátky" sheetId="3" r:id="rId3"/>
    <sheet name="Kladno - Ústí" sheetId="4" r:id="rId4"/>
    <sheet name="Benátky - Ústí" sheetId="5" r:id="rId5"/>
    <sheet name="Krumlov - Kladno" sheetId="6" r:id="rId6"/>
  </sheets>
  <definedNames>
    <definedName name="_xlnm.Print_Area" localSheetId="4">'Benátky - Ústí'!$B$2:$T$26</definedName>
    <definedName name="_xlnm.Print_Area" localSheetId="1">'Benátky -Kladno'!$B$2:$T$26</definedName>
    <definedName name="_xlnm.Print_Area" localSheetId="3">'Kladno - Ústí'!$B$2:$T$26</definedName>
    <definedName name="_xlnm.Print_Area" localSheetId="2">'Krumlov - Benátky'!$B$2:$T$26</definedName>
    <definedName name="_xlnm.Print_Area" localSheetId="5">'Krumlov - Kladno'!$B$2:$T$26</definedName>
    <definedName name="_xlnm.Print_Area" localSheetId="0">'Ústí - Krumlov'!$B$2:$T$26</definedName>
  </definedNames>
  <calcPr fullCalcOnLoad="1"/>
</workbook>
</file>

<file path=xl/sharedStrings.xml><?xml version="1.0" encoding="utf-8"?>
<sst xmlns="http://schemas.openxmlformats.org/spreadsheetml/2006/main" count="525" uniqueCount="96">
  <si>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</si>
  <si>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</si>
  <si>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</si>
  <si>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</si>
  <si>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</si>
  <si>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</si>
  <si>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</si>
  <si>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</si>
  <si>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</si>
  <si>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</si>
  <si>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</si>
  <si>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</si>
  <si>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</si>
  <si>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</si>
  <si>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</si>
  <si>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</si>
  <si>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</si>
  <si>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</si>
  <si>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</si>
  <si>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</si>
  <si>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</si>
  <si>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</si>
  <si>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</si>
  <si>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</si>
  <si>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</si>
  <si>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</si>
  <si>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</si>
  <si>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</si>
  <si>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</si>
  <si>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</si>
  <si>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název soutěže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</si>
  <si>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</si>
  <si>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Ústí nad Labem</t>
  </si>
  <si>
    <t>Petr Pilař</t>
  </si>
  <si>
    <t>SKB Český Krumlov</t>
  </si>
  <si>
    <t>TJ Chemička Ústí nad Labem</t>
  </si>
  <si>
    <t>BaC ESIKO Kladno</t>
  </si>
  <si>
    <t>Vitvera Jakub</t>
  </si>
  <si>
    <t>Dupák</t>
  </si>
  <si>
    <t>Löffler, Skála</t>
  </si>
  <si>
    <t>Domin</t>
  </si>
  <si>
    <t>Jedlička</t>
  </si>
  <si>
    <t>Černá</t>
  </si>
  <si>
    <t>Za družstvo Českého Krumlova nastoupil hráč Jedlička z týmu SKB ČK "B"</t>
  </si>
  <si>
    <t>Veselý</t>
  </si>
  <si>
    <t>Matysová</t>
  </si>
  <si>
    <t>Militká</t>
  </si>
  <si>
    <t>Hohenberger</t>
  </si>
  <si>
    <t>Týc</t>
  </si>
  <si>
    <t>Hnilicová</t>
  </si>
  <si>
    <t>Kubiš, Růžičková</t>
  </si>
  <si>
    <t>Sluka</t>
  </si>
  <si>
    <t>Vazačová, Černá</t>
  </si>
  <si>
    <t xml:space="preserve"> </t>
  </si>
  <si>
    <t>Jirásek, Kubiš</t>
  </si>
  <si>
    <t>Vitvera Jakub, Hájek</t>
  </si>
  <si>
    <t>Hájek</t>
  </si>
  <si>
    <t>BaC Esiko Kladno</t>
  </si>
  <si>
    <t>18. 2. 2012</t>
  </si>
  <si>
    <t xml:space="preserve">5. kolo v turnaji </t>
  </si>
  <si>
    <t>Löffler</t>
  </si>
  <si>
    <t>Pilařová P.</t>
  </si>
  <si>
    <t>Pilařová P., Pilařová L.</t>
  </si>
  <si>
    <t>Skála, Pilařová L.</t>
  </si>
  <si>
    <t xml:space="preserve">BK 1973 Deltacar Benátky n. J. „B“ </t>
  </si>
  <si>
    <t>Fridrich</t>
  </si>
  <si>
    <t>Hnilicová, Růžičková</t>
  </si>
  <si>
    <t>Fridrich, Hohenberger</t>
  </si>
  <si>
    <t>Janáček</t>
  </si>
  <si>
    <t>Janáček, Jedlička</t>
  </si>
  <si>
    <t>Sluka, Domin</t>
  </si>
  <si>
    <t>Vazačová, Sluka</t>
  </si>
  <si>
    <t>Richter</t>
  </si>
  <si>
    <t>Frölich</t>
  </si>
  <si>
    <t>Kadlec</t>
  </si>
  <si>
    <t>Pavlinič</t>
  </si>
  <si>
    <t>Richter, Kadlec</t>
  </si>
  <si>
    <t>Sutara, Šikalová</t>
  </si>
  <si>
    <t>Frölich, Šikal</t>
  </si>
  <si>
    <t>Šikal, Pavlinič</t>
  </si>
  <si>
    <t>Zdráhalová</t>
  </si>
  <si>
    <t>Plzák</t>
  </si>
  <si>
    <t>Málek</t>
  </si>
  <si>
    <t>Kuželová</t>
  </si>
  <si>
    <t>BK 1973 Deltacar Benátky n. J. „B“</t>
  </si>
  <si>
    <t>BaC ESIKO Kladno "B"</t>
  </si>
  <si>
    <t>Kladno</t>
  </si>
  <si>
    <t>Šikalová</t>
  </si>
  <si>
    <t>Sutara, Pavlinič</t>
  </si>
  <si>
    <t>remíza</t>
  </si>
  <si>
    <t>Provazník</t>
  </si>
  <si>
    <t>Český Krumlov</t>
  </si>
  <si>
    <t>Sutara</t>
  </si>
  <si>
    <t>Janáček, Domin</t>
  </si>
  <si>
    <t>Jedlička, Votava</t>
  </si>
  <si>
    <t>Chemička Ústí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</si>
</sst>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51" applyFont="1" applyBorder="1" applyAlignment="1">
      <alignment vertical="center"/>
      <protection/>
    </xf>
    <xf numFmtId="44" fontId="16" fillId="0" borderId="14" xfId="4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20" xfId="51" applyFont="1" applyBorder="1" applyAlignment="1">
      <alignment vertical="center"/>
      <protection/>
    </xf>
    <xf numFmtId="0" fontId="17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6" fillId="0" borderId="25" xfId="55" applyFont="1" applyBorder="1">
      <alignment horizontal="center" vertical="center"/>
      <protection/>
    </xf>
    <xf numFmtId="0" fontId="16" fillId="0" borderId="26" xfId="55" applyFont="1" applyBorder="1">
      <alignment horizontal="center" vertical="center"/>
      <protection/>
    </xf>
    <xf numFmtId="0" fontId="17" fillId="0" borderId="27" xfId="39" applyFont="1" applyBorder="1" applyAlignment="1">
      <alignment horizontal="centerContinuous" vertical="center"/>
      <protection/>
    </xf>
    <xf numFmtId="0" fontId="16" fillId="0" borderId="28" xfId="55" applyFont="1" applyBorder="1">
      <alignment horizontal="center" vertical="center"/>
      <protection/>
    </xf>
    <xf numFmtId="44" fontId="16" fillId="0" borderId="29" xfId="40" applyFont="1" applyBorder="1">
      <alignment horizontal="center"/>
    </xf>
    <xf numFmtId="0" fontId="16" fillId="0" borderId="29" xfId="55" applyFont="1" applyBorder="1">
      <alignment horizontal="center" vertical="center"/>
      <protection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33" xfId="39" applyFont="1" applyBorder="1" applyAlignment="1">
      <alignment horizontal="center" vertical="center" wrapText="1"/>
      <protection/>
    </xf>
    <xf numFmtId="44" fontId="10" fillId="0" borderId="14" xfId="40" applyFont="1" applyBorder="1" applyAlignment="1">
      <alignment vertical="center"/>
    </xf>
    <xf numFmtId="0" fontId="10" fillId="0" borderId="14" xfId="55" applyFont="1" applyBorder="1" applyAlignment="1">
      <alignment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5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5" xfId="57" applyFont="1" applyBorder="1">
      <alignment horizontal="center" vertical="center"/>
      <protection/>
    </xf>
    <xf numFmtId="0" fontId="10" fillId="0" borderId="18" xfId="0" applyFont="1" applyBorder="1" applyAlignment="1">
      <alignment/>
    </xf>
    <xf numFmtId="0" fontId="17" fillId="0" borderId="36" xfId="39" applyFont="1" applyBorder="1" applyAlignment="1">
      <alignment horizontal="center" vertical="center" wrapText="1"/>
      <protection/>
    </xf>
    <xf numFmtId="0" fontId="10" fillId="0" borderId="37" xfId="0" applyFont="1" applyBorder="1" applyAlignment="1">
      <alignment vertical="center"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0" fillId="0" borderId="39" xfId="0" applyFont="1" applyBorder="1" applyAlignment="1">
      <alignment/>
    </xf>
    <xf numFmtId="0" fontId="19" fillId="2" borderId="40" xfId="56" applyFont="1" applyFill="1" applyBorder="1">
      <alignment vertical="center"/>
      <protection/>
    </xf>
    <xf numFmtId="0" fontId="13" fillId="2" borderId="41" xfId="0" applyFont="1" applyFill="1" applyBorder="1" applyAlignment="1">
      <alignment horizontal="left" vertical="center" indent="1"/>
    </xf>
    <xf numFmtId="0" fontId="10" fillId="2" borderId="41" xfId="0" applyFont="1" applyFill="1" applyBorder="1" applyAlignment="1">
      <alignment/>
    </xf>
    <xf numFmtId="0" fontId="16" fillId="2" borderId="41" xfId="55" applyFont="1" applyFill="1" applyBorder="1">
      <alignment horizontal="center" vertical="center"/>
      <protection/>
    </xf>
    <xf numFmtId="0" fontId="16" fillId="2" borderId="42" xfId="55" applyFont="1" applyFill="1" applyBorder="1">
      <alignment horizontal="center" vertical="center"/>
      <protection/>
    </xf>
    <xf numFmtId="0" fontId="16" fillId="0" borderId="43" xfId="55" applyFont="1" applyBorder="1" applyProtection="1">
      <alignment horizontal="center" vertical="center"/>
      <protection hidden="1"/>
    </xf>
    <xf numFmtId="0" fontId="16" fillId="0" borderId="44" xfId="55" applyFont="1" applyBorder="1" applyProtection="1">
      <alignment horizontal="center" vertical="center"/>
      <protection hidden="1"/>
    </xf>
    <xf numFmtId="0" fontId="16" fillId="0" borderId="45" xfId="55" applyFont="1" applyBorder="1" applyProtection="1">
      <alignment horizontal="center" vertical="center"/>
      <protection hidden="1"/>
    </xf>
    <xf numFmtId="0" fontId="18" fillId="0" borderId="42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16" fillId="0" borderId="15" xfId="59" applyFont="1" applyBorder="1" applyAlignment="1">
      <alignment horizontal="left" vertical="center"/>
      <protection/>
    </xf>
    <xf numFmtId="0" fontId="16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3" fillId="0" borderId="22" xfId="59" applyFont="1" applyBorder="1" applyAlignment="1">
      <alignment horizontal="left" vertical="center"/>
      <protection/>
    </xf>
    <xf numFmtId="0" fontId="13" fillId="0" borderId="22" xfId="56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26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9"/>
  <sheetViews>
    <sheetView zoomScalePageLayoutView="0" workbookViewId="0" topLeftCell="A9">
      <selection activeCell="D9" sqref="D9:D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7" t="s">
        <v>30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2" t="s">
        <v>35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58</v>
      </c>
      <c r="T4" s="16"/>
    </row>
    <row r="5" spans="2:20" ht="19.5" customHeight="1">
      <c r="B5" s="9" t="s">
        <v>4</v>
      </c>
      <c r="C5" s="17"/>
      <c r="D5" s="73" t="s">
        <v>34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32</v>
      </c>
      <c r="T5" s="16"/>
    </row>
    <row r="6" spans="2:20" ht="19.5" customHeight="1" thickBot="1">
      <c r="B6" s="19" t="s">
        <v>5</v>
      </c>
      <c r="C6" s="20"/>
      <c r="D6" s="75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59</v>
      </c>
    </row>
    <row r="7" spans="2:20" ht="24.75" customHeight="1">
      <c r="B7" s="26"/>
      <c r="C7" s="27" t="s">
        <v>6</v>
      </c>
      <c r="D7" s="27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20</v>
      </c>
      <c r="O7" s="81"/>
      <c r="P7" s="80" t="s">
        <v>21</v>
      </c>
      <c r="Q7" s="81"/>
      <c r="R7" s="80" t="s">
        <v>22</v>
      </c>
      <c r="S7" s="81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39" t="s">
        <v>37</v>
      </c>
      <c r="D9" s="40" t="s">
        <v>68</v>
      </c>
      <c r="E9" s="41">
        <v>9</v>
      </c>
      <c r="F9" s="42" t="s">
        <v>29</v>
      </c>
      <c r="G9" s="43">
        <v>21</v>
      </c>
      <c r="H9" s="41">
        <v>19</v>
      </c>
      <c r="I9" s="42" t="s">
        <v>29</v>
      </c>
      <c r="J9" s="43">
        <v>21</v>
      </c>
      <c r="K9" s="41"/>
      <c r="L9" s="42" t="s">
        <v>29</v>
      </c>
      <c r="M9" s="43"/>
      <c r="N9" s="44">
        <f aca="true" t="shared" si="0" ref="N9:N16">E9+H9+K9</f>
        <v>28</v>
      </c>
      <c r="O9" s="45">
        <f aca="true" t="shared" si="1" ref="O9:O16">G9+J9+M9</f>
        <v>42</v>
      </c>
      <c r="P9" s="46">
        <v>0</v>
      </c>
      <c r="Q9" s="43">
        <v>2</v>
      </c>
      <c r="R9" s="46">
        <v>0</v>
      </c>
      <c r="S9" s="43">
        <v>1</v>
      </c>
      <c r="T9" s="47" t="s">
        <v>80</v>
      </c>
    </row>
    <row r="10" spans="2:21" ht="30" customHeight="1">
      <c r="B10" s="38" t="s">
        <v>24</v>
      </c>
      <c r="C10" s="17" t="s">
        <v>60</v>
      </c>
      <c r="D10" s="17" t="s">
        <v>40</v>
      </c>
      <c r="E10" s="41">
        <v>21</v>
      </c>
      <c r="F10" s="41" t="s">
        <v>29</v>
      </c>
      <c r="G10" s="43">
        <v>19</v>
      </c>
      <c r="H10" s="41">
        <v>21</v>
      </c>
      <c r="I10" s="41" t="s">
        <v>29</v>
      </c>
      <c r="J10" s="43">
        <v>19</v>
      </c>
      <c r="K10" s="41"/>
      <c r="L10" s="41" t="s">
        <v>29</v>
      </c>
      <c r="M10" s="43"/>
      <c r="N10" s="44">
        <v>42</v>
      </c>
      <c r="O10" s="45">
        <f t="shared" si="1"/>
        <v>38</v>
      </c>
      <c r="P10" s="46">
        <v>2</v>
      </c>
      <c r="Q10" s="43">
        <v>0</v>
      </c>
      <c r="R10" s="46">
        <v>1</v>
      </c>
      <c r="S10" s="43">
        <v>0</v>
      </c>
      <c r="T10" s="47" t="s">
        <v>80</v>
      </c>
      <c r="U10" s="1" t="s">
        <v>53</v>
      </c>
    </row>
    <row r="11" spans="2:20" ht="30" customHeight="1">
      <c r="B11" s="38" t="s">
        <v>25</v>
      </c>
      <c r="C11" s="17" t="s">
        <v>38</v>
      </c>
      <c r="D11" s="17" t="s">
        <v>41</v>
      </c>
      <c r="E11" s="41">
        <v>17</v>
      </c>
      <c r="F11" s="41" t="s">
        <v>29</v>
      </c>
      <c r="G11" s="43">
        <v>21</v>
      </c>
      <c r="H11" s="41">
        <v>22</v>
      </c>
      <c r="I11" s="41" t="s">
        <v>29</v>
      </c>
      <c r="J11" s="43">
        <v>24</v>
      </c>
      <c r="K11" s="41"/>
      <c r="L11" s="41" t="s">
        <v>29</v>
      </c>
      <c r="M11" s="43"/>
      <c r="N11" s="44">
        <f t="shared" si="0"/>
        <v>39</v>
      </c>
      <c r="O11" s="45">
        <f t="shared" si="1"/>
        <v>45</v>
      </c>
      <c r="P11" s="46">
        <v>0</v>
      </c>
      <c r="Q11" s="43">
        <v>2</v>
      </c>
      <c r="R11" s="46">
        <v>0</v>
      </c>
      <c r="S11" s="43">
        <v>1</v>
      </c>
      <c r="T11" s="47" t="s">
        <v>80</v>
      </c>
    </row>
    <row r="12" spans="2:23" ht="30" customHeight="1">
      <c r="B12" s="38" t="s">
        <v>14</v>
      </c>
      <c r="C12" s="17" t="s">
        <v>61</v>
      </c>
      <c r="D12" s="17" t="s">
        <v>42</v>
      </c>
      <c r="E12" s="41">
        <v>17</v>
      </c>
      <c r="F12" s="41" t="s">
        <v>29</v>
      </c>
      <c r="G12" s="43">
        <v>21</v>
      </c>
      <c r="H12" s="41">
        <v>9</v>
      </c>
      <c r="I12" s="41" t="s">
        <v>29</v>
      </c>
      <c r="J12" s="43">
        <v>21</v>
      </c>
      <c r="K12" s="41"/>
      <c r="L12" s="41" t="s">
        <v>29</v>
      </c>
      <c r="M12" s="43"/>
      <c r="N12" s="44">
        <f t="shared" si="0"/>
        <v>26</v>
      </c>
      <c r="O12" s="45">
        <f t="shared" si="1"/>
        <v>42</v>
      </c>
      <c r="P12" s="46">
        <v>0</v>
      </c>
      <c r="Q12" s="43">
        <v>2</v>
      </c>
      <c r="R12" s="46">
        <v>0</v>
      </c>
      <c r="S12" s="43">
        <v>1</v>
      </c>
      <c r="T12" s="47" t="s">
        <v>82</v>
      </c>
      <c r="W12" s="1" t="s">
        <v>53</v>
      </c>
    </row>
    <row r="13" spans="2:20" ht="30" customHeight="1">
      <c r="B13" s="38" t="s">
        <v>26</v>
      </c>
      <c r="C13" s="17" t="s">
        <v>39</v>
      </c>
      <c r="D13" s="17" t="s">
        <v>69</v>
      </c>
      <c r="E13" s="41">
        <v>23</v>
      </c>
      <c r="F13" s="41" t="s">
        <v>29</v>
      </c>
      <c r="G13" s="43">
        <v>21</v>
      </c>
      <c r="H13" s="41">
        <v>21</v>
      </c>
      <c r="I13" s="41" t="s">
        <v>29</v>
      </c>
      <c r="J13" s="43">
        <v>17</v>
      </c>
      <c r="K13" s="41"/>
      <c r="L13" s="41" t="s">
        <v>29</v>
      </c>
      <c r="M13" s="43"/>
      <c r="N13" s="44">
        <f t="shared" si="0"/>
        <v>44</v>
      </c>
      <c r="O13" s="45">
        <f t="shared" si="1"/>
        <v>38</v>
      </c>
      <c r="P13" s="46">
        <v>2</v>
      </c>
      <c r="Q13" s="43">
        <v>0</v>
      </c>
      <c r="R13" s="46">
        <v>1</v>
      </c>
      <c r="S13" s="43">
        <v>0</v>
      </c>
      <c r="T13" s="47" t="s">
        <v>80</v>
      </c>
    </row>
    <row r="14" spans="2:20" ht="30" customHeight="1">
      <c r="B14" s="38" t="s">
        <v>27</v>
      </c>
      <c r="C14" s="17" t="s">
        <v>62</v>
      </c>
      <c r="D14" s="17" t="s">
        <v>52</v>
      </c>
      <c r="E14" s="41">
        <v>21</v>
      </c>
      <c r="F14" s="41" t="s">
        <v>29</v>
      </c>
      <c r="G14" s="43">
        <v>8</v>
      </c>
      <c r="H14" s="41">
        <v>24</v>
      </c>
      <c r="I14" s="41" t="s">
        <v>29</v>
      </c>
      <c r="J14" s="43">
        <v>26</v>
      </c>
      <c r="K14" s="41">
        <v>21</v>
      </c>
      <c r="L14" s="41" t="s">
        <v>29</v>
      </c>
      <c r="M14" s="43">
        <v>16</v>
      </c>
      <c r="N14" s="44">
        <f t="shared" si="0"/>
        <v>66</v>
      </c>
      <c r="O14" s="45">
        <f t="shared" si="1"/>
        <v>50</v>
      </c>
      <c r="P14" s="46">
        <v>2</v>
      </c>
      <c r="Q14" s="43">
        <v>1</v>
      </c>
      <c r="R14" s="46">
        <v>1</v>
      </c>
      <c r="S14" s="43">
        <v>0</v>
      </c>
      <c r="T14" s="47" t="s">
        <v>82</v>
      </c>
    </row>
    <row r="15" spans="2:20" ht="30" customHeight="1">
      <c r="B15" s="38" t="s">
        <v>28</v>
      </c>
      <c r="C15" s="17" t="s">
        <v>55</v>
      </c>
      <c r="D15" s="17" t="s">
        <v>70</v>
      </c>
      <c r="E15" s="41">
        <v>21</v>
      </c>
      <c r="F15" s="41" t="s">
        <v>29</v>
      </c>
      <c r="G15" s="43">
        <v>17</v>
      </c>
      <c r="H15" s="41">
        <v>21</v>
      </c>
      <c r="I15" s="41" t="s">
        <v>29</v>
      </c>
      <c r="J15" s="43">
        <v>16</v>
      </c>
      <c r="K15" s="41"/>
      <c r="L15" s="41" t="s">
        <v>29</v>
      </c>
      <c r="M15" s="43"/>
      <c r="N15" s="44">
        <f t="shared" si="0"/>
        <v>42</v>
      </c>
      <c r="O15" s="45">
        <f t="shared" si="1"/>
        <v>33</v>
      </c>
      <c r="P15" s="46">
        <v>2</v>
      </c>
      <c r="Q15" s="43">
        <v>0</v>
      </c>
      <c r="R15" s="46">
        <v>1</v>
      </c>
      <c r="S15" s="43">
        <v>0</v>
      </c>
      <c r="T15" s="47" t="s">
        <v>80</v>
      </c>
    </row>
    <row r="16" spans="2:20" ht="30" customHeight="1" thickBot="1">
      <c r="B16" s="48" t="s">
        <v>15</v>
      </c>
      <c r="C16" s="49" t="s">
        <v>63</v>
      </c>
      <c r="D16" s="49" t="s">
        <v>71</v>
      </c>
      <c r="E16" s="50">
        <v>21</v>
      </c>
      <c r="F16" s="51" t="s">
        <v>29</v>
      </c>
      <c r="G16" s="52">
        <v>12</v>
      </c>
      <c r="H16" s="50">
        <v>13</v>
      </c>
      <c r="I16" s="51" t="s">
        <v>29</v>
      </c>
      <c r="J16" s="52">
        <v>21</v>
      </c>
      <c r="K16" s="50">
        <v>18</v>
      </c>
      <c r="L16" s="51" t="s">
        <v>29</v>
      </c>
      <c r="M16" s="52">
        <v>21</v>
      </c>
      <c r="N16" s="44">
        <f t="shared" si="0"/>
        <v>52</v>
      </c>
      <c r="O16" s="45">
        <f t="shared" si="1"/>
        <v>54</v>
      </c>
      <c r="P16" s="53">
        <v>1</v>
      </c>
      <c r="Q16" s="52">
        <v>2</v>
      </c>
      <c r="R16" s="53">
        <v>0</v>
      </c>
      <c r="S16" s="52">
        <v>1</v>
      </c>
      <c r="T16" s="54" t="s">
        <v>82</v>
      </c>
    </row>
    <row r="17" spans="2:20" ht="34.5" customHeight="1" thickBot="1">
      <c r="B17" s="55" t="s">
        <v>10</v>
      </c>
      <c r="C17" s="56" t="s">
        <v>89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>
        <f aca="true" t="shared" si="2" ref="N17:S17">SUM(N9:N16)</f>
        <v>339</v>
      </c>
      <c r="O17" s="61">
        <f t="shared" si="2"/>
        <v>342</v>
      </c>
      <c r="P17" s="60">
        <f t="shared" si="2"/>
        <v>9</v>
      </c>
      <c r="Q17" s="62">
        <f t="shared" si="2"/>
        <v>9</v>
      </c>
      <c r="R17" s="60">
        <f t="shared" si="2"/>
        <v>4</v>
      </c>
      <c r="S17" s="61">
        <f t="shared" si="2"/>
        <v>4</v>
      </c>
      <c r="T17" s="63"/>
    </row>
    <row r="18" spans="2:20" ht="15">
      <c r="B18" s="74" t="s">
        <v>31</v>
      </c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 t="s">
        <v>11</v>
      </c>
    </row>
    <row r="19" spans="2:20" ht="12.75">
      <c r="B19" s="67" t="s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9.5" customHeight="1">
      <c r="B21" s="68" t="s">
        <v>13</v>
      </c>
      <c r="C21" s="64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9.5" customHeight="1">
      <c r="B22" s="69"/>
      <c r="C22" s="64" t="s">
        <v>16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1" ht="12.75">
      <c r="B24" s="70" t="s">
        <v>17</v>
      </c>
      <c r="C24" s="64"/>
      <c r="D24" s="71"/>
      <c r="E24" s="70" t="s">
        <v>18</v>
      </c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PageLayoutView="0" workbookViewId="0" topLeftCell="A9">
      <selection activeCell="F17" sqref="F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7" t="s">
        <v>30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3" t="s">
        <v>64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58</v>
      </c>
      <c r="T4" s="16"/>
    </row>
    <row r="5" spans="2:20" ht="19.5" customHeight="1">
      <c r="B5" s="9" t="s">
        <v>4</v>
      </c>
      <c r="C5" s="17"/>
      <c r="D5" s="73" t="s">
        <v>36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32</v>
      </c>
      <c r="T5" s="16"/>
    </row>
    <row r="6" spans="2:20" ht="19.5" customHeight="1" thickBot="1">
      <c r="B6" s="19" t="s">
        <v>5</v>
      </c>
      <c r="C6" s="20"/>
      <c r="D6" s="75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59</v>
      </c>
    </row>
    <row r="7" spans="2:20" ht="24.75" customHeight="1">
      <c r="B7" s="26"/>
      <c r="C7" s="27" t="s">
        <v>6</v>
      </c>
      <c r="D7" s="27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20</v>
      </c>
      <c r="O7" s="81"/>
      <c r="P7" s="80" t="s">
        <v>21</v>
      </c>
      <c r="Q7" s="81"/>
      <c r="R7" s="80" t="s">
        <v>22</v>
      </c>
      <c r="S7" s="81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39" t="s">
        <v>72</v>
      </c>
      <c r="D9" s="40" t="s">
        <v>47</v>
      </c>
      <c r="E9" s="41">
        <v>21</v>
      </c>
      <c r="F9" s="42" t="s">
        <v>29</v>
      </c>
      <c r="G9" s="43">
        <v>17</v>
      </c>
      <c r="H9" s="41">
        <v>21</v>
      </c>
      <c r="I9" s="42" t="s">
        <v>29</v>
      </c>
      <c r="J9" s="43">
        <v>10</v>
      </c>
      <c r="K9" s="41"/>
      <c r="L9" s="42" t="s">
        <v>29</v>
      </c>
      <c r="M9" s="43"/>
      <c r="N9" s="44">
        <f aca="true" t="shared" si="0" ref="N9:N16">E9+H9+K9</f>
        <v>42</v>
      </c>
      <c r="O9" s="45">
        <f aca="true" t="shared" si="1" ref="O9:O16">G9+J9+M9</f>
        <v>27</v>
      </c>
      <c r="P9" s="46">
        <v>2</v>
      </c>
      <c r="Q9" s="43">
        <v>0</v>
      </c>
      <c r="R9" s="46">
        <v>1</v>
      </c>
      <c r="S9" s="43">
        <v>0</v>
      </c>
      <c r="T9" s="47" t="s">
        <v>83</v>
      </c>
    </row>
    <row r="10" spans="2:20" ht="30" customHeight="1">
      <c r="B10" s="38" t="s">
        <v>24</v>
      </c>
      <c r="C10" s="17" t="s">
        <v>73</v>
      </c>
      <c r="D10" s="17" t="s">
        <v>65</v>
      </c>
      <c r="E10" s="41">
        <v>18</v>
      </c>
      <c r="F10" s="41" t="s">
        <v>29</v>
      </c>
      <c r="G10" s="43">
        <v>21</v>
      </c>
      <c r="H10" s="41">
        <v>15</v>
      </c>
      <c r="I10" s="41" t="s">
        <v>29</v>
      </c>
      <c r="J10" s="43">
        <v>21</v>
      </c>
      <c r="K10" s="41"/>
      <c r="L10" s="41" t="s">
        <v>29</v>
      </c>
      <c r="M10" s="43"/>
      <c r="N10" s="44">
        <f t="shared" si="0"/>
        <v>33</v>
      </c>
      <c r="O10" s="45">
        <f t="shared" si="1"/>
        <v>42</v>
      </c>
      <c r="P10" s="46">
        <v>0</v>
      </c>
      <c r="Q10" s="43">
        <v>2</v>
      </c>
      <c r="R10" s="46">
        <v>0</v>
      </c>
      <c r="S10" s="43">
        <v>1</v>
      </c>
      <c r="T10" s="47" t="s">
        <v>81</v>
      </c>
    </row>
    <row r="11" spans="2:20" ht="30" customHeight="1">
      <c r="B11" s="38" t="s">
        <v>25</v>
      </c>
      <c r="C11" s="17" t="s">
        <v>74</v>
      </c>
      <c r="D11" s="17" t="s">
        <v>48</v>
      </c>
      <c r="E11" s="41">
        <v>21</v>
      </c>
      <c r="F11" s="41" t="s">
        <v>29</v>
      </c>
      <c r="G11" s="43">
        <v>17</v>
      </c>
      <c r="H11" s="41">
        <v>12</v>
      </c>
      <c r="I11" s="41" t="s">
        <v>29</v>
      </c>
      <c r="J11" s="43">
        <v>21</v>
      </c>
      <c r="K11" s="41">
        <v>16</v>
      </c>
      <c r="L11" s="41" t="s">
        <v>29</v>
      </c>
      <c r="M11" s="43">
        <v>21</v>
      </c>
      <c r="N11" s="44">
        <f t="shared" si="0"/>
        <v>49</v>
      </c>
      <c r="O11" s="45">
        <f t="shared" si="1"/>
        <v>59</v>
      </c>
      <c r="P11" s="46">
        <v>1</v>
      </c>
      <c r="Q11" s="43">
        <v>2</v>
      </c>
      <c r="R11" s="46">
        <v>0</v>
      </c>
      <c r="S11" s="43">
        <v>1</v>
      </c>
      <c r="T11" s="47" t="s">
        <v>83</v>
      </c>
    </row>
    <row r="12" spans="2:20" ht="30" customHeight="1">
      <c r="B12" s="38" t="s">
        <v>14</v>
      </c>
      <c r="C12" s="17" t="s">
        <v>75</v>
      </c>
      <c r="D12" s="17" t="s">
        <v>49</v>
      </c>
      <c r="E12" s="41">
        <v>21</v>
      </c>
      <c r="F12" s="41" t="s">
        <v>29</v>
      </c>
      <c r="G12" s="43">
        <v>13</v>
      </c>
      <c r="H12" s="41">
        <v>21</v>
      </c>
      <c r="I12" s="41" t="s">
        <v>29</v>
      </c>
      <c r="J12" s="43">
        <v>13</v>
      </c>
      <c r="K12" s="41"/>
      <c r="L12" s="41" t="s">
        <v>29</v>
      </c>
      <c r="M12" s="43"/>
      <c r="N12" s="44">
        <f t="shared" si="0"/>
        <v>42</v>
      </c>
      <c r="O12" s="45">
        <f t="shared" si="1"/>
        <v>26</v>
      </c>
      <c r="P12" s="46">
        <v>2</v>
      </c>
      <c r="Q12" s="43">
        <v>0</v>
      </c>
      <c r="R12" s="46">
        <v>1</v>
      </c>
      <c r="S12" s="43">
        <v>0</v>
      </c>
      <c r="T12" s="47" t="s">
        <v>83</v>
      </c>
    </row>
    <row r="13" spans="2:20" ht="30" customHeight="1">
      <c r="B13" s="38" t="s">
        <v>26</v>
      </c>
      <c r="C13" s="17" t="s">
        <v>76</v>
      </c>
      <c r="D13" s="17" t="s">
        <v>54</v>
      </c>
      <c r="E13" s="41">
        <v>15</v>
      </c>
      <c r="F13" s="41" t="s">
        <v>29</v>
      </c>
      <c r="G13" s="43">
        <v>21</v>
      </c>
      <c r="H13" s="41">
        <v>4</v>
      </c>
      <c r="I13" s="41" t="s">
        <v>29</v>
      </c>
      <c r="J13" s="43">
        <v>21</v>
      </c>
      <c r="K13" s="41"/>
      <c r="L13" s="41" t="s">
        <v>29</v>
      </c>
      <c r="M13" s="43"/>
      <c r="N13" s="44">
        <f t="shared" si="0"/>
        <v>19</v>
      </c>
      <c r="O13" s="45">
        <f t="shared" si="1"/>
        <v>42</v>
      </c>
      <c r="P13" s="46">
        <v>0</v>
      </c>
      <c r="Q13" s="43">
        <v>2</v>
      </c>
      <c r="R13" s="46">
        <v>0</v>
      </c>
      <c r="S13" s="43">
        <v>1</v>
      </c>
      <c r="T13" s="47" t="s">
        <v>81</v>
      </c>
    </row>
    <row r="14" spans="2:20" ht="30" customHeight="1">
      <c r="B14" s="38" t="s">
        <v>27</v>
      </c>
      <c r="C14" s="17" t="s">
        <v>77</v>
      </c>
      <c r="D14" s="17" t="s">
        <v>66</v>
      </c>
      <c r="E14" s="41">
        <v>21</v>
      </c>
      <c r="F14" s="41" t="s">
        <v>29</v>
      </c>
      <c r="G14" s="43">
        <v>15</v>
      </c>
      <c r="H14" s="41">
        <v>11</v>
      </c>
      <c r="I14" s="41" t="s">
        <v>29</v>
      </c>
      <c r="J14" s="43">
        <v>21</v>
      </c>
      <c r="K14" s="41">
        <v>21</v>
      </c>
      <c r="L14" s="41" t="s">
        <v>29</v>
      </c>
      <c r="M14" s="43">
        <v>12</v>
      </c>
      <c r="N14" s="44">
        <f t="shared" si="0"/>
        <v>53</v>
      </c>
      <c r="O14" s="45">
        <f t="shared" si="1"/>
        <v>48</v>
      </c>
      <c r="P14" s="46">
        <v>2</v>
      </c>
      <c r="Q14" s="43">
        <v>1</v>
      </c>
      <c r="R14" s="46">
        <v>1</v>
      </c>
      <c r="S14" s="43">
        <v>0</v>
      </c>
      <c r="T14" s="47" t="s">
        <v>83</v>
      </c>
    </row>
    <row r="15" spans="2:20" ht="30" customHeight="1">
      <c r="B15" s="38" t="s">
        <v>28</v>
      </c>
      <c r="C15" s="17" t="s">
        <v>78</v>
      </c>
      <c r="D15" s="17" t="s">
        <v>67</v>
      </c>
      <c r="E15" s="41">
        <v>21</v>
      </c>
      <c r="F15" s="41" t="s">
        <v>29</v>
      </c>
      <c r="G15" s="43">
        <v>19</v>
      </c>
      <c r="H15" s="41">
        <v>16</v>
      </c>
      <c r="I15" s="41" t="s">
        <v>29</v>
      </c>
      <c r="J15" s="43">
        <v>21</v>
      </c>
      <c r="K15" s="41">
        <v>21</v>
      </c>
      <c r="L15" s="41" t="s">
        <v>29</v>
      </c>
      <c r="M15" s="43">
        <v>23</v>
      </c>
      <c r="N15" s="44">
        <f t="shared" si="0"/>
        <v>58</v>
      </c>
      <c r="O15" s="45">
        <f t="shared" si="1"/>
        <v>63</v>
      </c>
      <c r="P15" s="46">
        <v>1</v>
      </c>
      <c r="Q15" s="43">
        <v>2</v>
      </c>
      <c r="R15" s="46">
        <v>0</v>
      </c>
      <c r="S15" s="43">
        <v>1</v>
      </c>
      <c r="T15" s="47" t="s">
        <v>81</v>
      </c>
    </row>
    <row r="16" spans="2:20" ht="30" customHeight="1" thickBot="1">
      <c r="B16" s="48" t="s">
        <v>15</v>
      </c>
      <c r="C16" s="49" t="s">
        <v>79</v>
      </c>
      <c r="D16" s="49" t="s">
        <v>50</v>
      </c>
      <c r="E16" s="50">
        <v>19</v>
      </c>
      <c r="F16" s="51" t="s">
        <v>29</v>
      </c>
      <c r="G16" s="52">
        <v>21</v>
      </c>
      <c r="H16" s="50">
        <v>10</v>
      </c>
      <c r="I16" s="51" t="s">
        <v>29</v>
      </c>
      <c r="J16" s="52">
        <v>21</v>
      </c>
      <c r="K16" s="50"/>
      <c r="L16" s="51" t="s">
        <v>29</v>
      </c>
      <c r="M16" s="52"/>
      <c r="N16" s="44">
        <f t="shared" si="0"/>
        <v>29</v>
      </c>
      <c r="O16" s="45">
        <f t="shared" si="1"/>
        <v>42</v>
      </c>
      <c r="P16" s="53">
        <v>0</v>
      </c>
      <c r="Q16" s="52">
        <v>2</v>
      </c>
      <c r="R16" s="53">
        <v>0</v>
      </c>
      <c r="S16" s="52">
        <v>1</v>
      </c>
      <c r="T16" s="54" t="s">
        <v>81</v>
      </c>
    </row>
    <row r="17" spans="2:20" ht="34.5" customHeight="1" thickBot="1">
      <c r="B17" s="55" t="s">
        <v>10</v>
      </c>
      <c r="C17" s="56" t="s">
        <v>86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>
        <f aca="true" t="shared" si="2" ref="N17:S17">SUM(N9:N16)</f>
        <v>325</v>
      </c>
      <c r="O17" s="61">
        <f t="shared" si="2"/>
        <v>349</v>
      </c>
      <c r="P17" s="60">
        <f t="shared" si="2"/>
        <v>8</v>
      </c>
      <c r="Q17" s="62">
        <f t="shared" si="2"/>
        <v>11</v>
      </c>
      <c r="R17" s="60">
        <f t="shared" si="2"/>
        <v>3</v>
      </c>
      <c r="S17" s="61">
        <f t="shared" si="2"/>
        <v>5</v>
      </c>
      <c r="T17" s="63"/>
    </row>
    <row r="18" spans="2:20" ht="15">
      <c r="B18" s="74" t="s">
        <v>31</v>
      </c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 t="s">
        <v>11</v>
      </c>
    </row>
    <row r="19" spans="2:20" ht="12.75">
      <c r="B19" s="67" t="s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9.5" customHeight="1">
      <c r="B21" s="68" t="s">
        <v>13</v>
      </c>
      <c r="C21" s="64" t="s">
        <v>16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9.5" customHeight="1">
      <c r="B22" s="69"/>
      <c r="C22" s="64" t="s">
        <v>16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1" ht="12.75">
      <c r="B24" s="70" t="s">
        <v>17</v>
      </c>
      <c r="C24" s="64"/>
      <c r="D24" s="71"/>
      <c r="E24" s="70" t="s">
        <v>18</v>
      </c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PageLayoutView="0" workbookViewId="0" topLeftCell="A9">
      <selection activeCell="D9" sqref="D9:D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7" t="s">
        <v>30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2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58</v>
      </c>
      <c r="T4" s="16"/>
    </row>
    <row r="5" spans="2:20" ht="19.5" customHeight="1">
      <c r="B5" s="9" t="s">
        <v>4</v>
      </c>
      <c r="C5" s="17"/>
      <c r="D5" s="72" t="s">
        <v>84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32</v>
      </c>
      <c r="T5" s="16"/>
    </row>
    <row r="6" spans="2:20" ht="19.5" customHeight="1" thickBot="1">
      <c r="B6" s="19" t="s">
        <v>5</v>
      </c>
      <c r="C6" s="20"/>
      <c r="D6" s="75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59</v>
      </c>
    </row>
    <row r="7" spans="2:20" ht="24.75" customHeight="1">
      <c r="B7" s="26"/>
      <c r="C7" s="27" t="s">
        <v>6</v>
      </c>
      <c r="D7" s="27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20</v>
      </c>
      <c r="O7" s="81"/>
      <c r="P7" s="80" t="s">
        <v>21</v>
      </c>
      <c r="Q7" s="81"/>
      <c r="R7" s="80" t="s">
        <v>22</v>
      </c>
      <c r="S7" s="81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40" t="s">
        <v>68</v>
      </c>
      <c r="D9" s="40" t="s">
        <v>72</v>
      </c>
      <c r="E9" s="41">
        <v>21</v>
      </c>
      <c r="F9" s="42" t="s">
        <v>29</v>
      </c>
      <c r="G9" s="43">
        <v>15</v>
      </c>
      <c r="H9" s="41">
        <v>21</v>
      </c>
      <c r="I9" s="42" t="s">
        <v>29</v>
      </c>
      <c r="J9" s="43">
        <v>19</v>
      </c>
      <c r="K9" s="41"/>
      <c r="L9" s="42" t="s">
        <v>29</v>
      </c>
      <c r="M9" s="43"/>
      <c r="N9" s="44">
        <v>42</v>
      </c>
      <c r="O9" s="45">
        <v>34</v>
      </c>
      <c r="P9" s="46">
        <v>2</v>
      </c>
      <c r="Q9" s="43">
        <v>0</v>
      </c>
      <c r="R9" s="46">
        <v>1</v>
      </c>
      <c r="S9" s="43">
        <v>0</v>
      </c>
      <c r="T9" s="47" t="s">
        <v>46</v>
      </c>
    </row>
    <row r="10" spans="2:20" ht="30" customHeight="1">
      <c r="B10" s="38" t="s">
        <v>24</v>
      </c>
      <c r="C10" s="17" t="s">
        <v>40</v>
      </c>
      <c r="D10" s="17" t="s">
        <v>73</v>
      </c>
      <c r="E10" s="41">
        <v>19</v>
      </c>
      <c r="F10" s="41" t="s">
        <v>29</v>
      </c>
      <c r="G10" s="43">
        <v>21</v>
      </c>
      <c r="H10" s="41">
        <v>21</v>
      </c>
      <c r="I10" s="41" t="s">
        <v>29</v>
      </c>
      <c r="J10" s="43">
        <v>13</v>
      </c>
      <c r="K10" s="41">
        <v>21</v>
      </c>
      <c r="L10" s="41" t="s">
        <v>29</v>
      </c>
      <c r="M10" s="43">
        <v>18</v>
      </c>
      <c r="N10" s="44">
        <v>61</v>
      </c>
      <c r="O10" s="45">
        <v>52</v>
      </c>
      <c r="P10" s="46">
        <v>2</v>
      </c>
      <c r="Q10" s="43">
        <v>1</v>
      </c>
      <c r="R10" s="46">
        <v>1</v>
      </c>
      <c r="S10" s="43">
        <v>0</v>
      </c>
      <c r="T10" s="47" t="s">
        <v>44</v>
      </c>
    </row>
    <row r="11" spans="2:20" ht="30" customHeight="1">
      <c r="B11" s="38" t="s">
        <v>25</v>
      </c>
      <c r="C11" s="17" t="s">
        <v>41</v>
      </c>
      <c r="D11" s="17" t="s">
        <v>74</v>
      </c>
      <c r="E11" s="41">
        <v>19</v>
      </c>
      <c r="F11" s="41" t="s">
        <v>29</v>
      </c>
      <c r="G11" s="43">
        <v>21</v>
      </c>
      <c r="H11" s="41">
        <v>17</v>
      </c>
      <c r="I11" s="41" t="s">
        <v>29</v>
      </c>
      <c r="J11" s="43">
        <v>21</v>
      </c>
      <c r="K11" s="41"/>
      <c r="L11" s="41" t="s">
        <v>29</v>
      </c>
      <c r="M11" s="43"/>
      <c r="N11" s="44">
        <v>36</v>
      </c>
      <c r="O11" s="45">
        <v>42</v>
      </c>
      <c r="P11" s="46">
        <v>0</v>
      </c>
      <c r="Q11" s="43">
        <v>2</v>
      </c>
      <c r="R11" s="46">
        <v>0</v>
      </c>
      <c r="S11" s="43">
        <v>1</v>
      </c>
      <c r="T11" s="47" t="s">
        <v>81</v>
      </c>
    </row>
    <row r="12" spans="2:20" ht="30" customHeight="1">
      <c r="B12" s="38" t="s">
        <v>14</v>
      </c>
      <c r="C12" s="17" t="s">
        <v>42</v>
      </c>
      <c r="D12" s="17" t="s">
        <v>87</v>
      </c>
      <c r="E12" s="41">
        <v>21</v>
      </c>
      <c r="F12" s="41" t="s">
        <v>29</v>
      </c>
      <c r="G12" s="43">
        <v>11</v>
      </c>
      <c r="H12" s="41">
        <v>21</v>
      </c>
      <c r="I12" s="41" t="s">
        <v>29</v>
      </c>
      <c r="J12" s="43">
        <v>9</v>
      </c>
      <c r="K12" s="41"/>
      <c r="L12" s="41" t="s">
        <v>29</v>
      </c>
      <c r="M12" s="43"/>
      <c r="N12" s="44">
        <v>42</v>
      </c>
      <c r="O12" s="45">
        <v>20</v>
      </c>
      <c r="P12" s="46">
        <v>2</v>
      </c>
      <c r="Q12" s="43">
        <v>0</v>
      </c>
      <c r="R12" s="46">
        <v>1</v>
      </c>
      <c r="S12" s="43">
        <v>0</v>
      </c>
      <c r="T12" s="47" t="s">
        <v>45</v>
      </c>
    </row>
    <row r="13" spans="2:20" ht="30" customHeight="1">
      <c r="B13" s="38" t="s">
        <v>26</v>
      </c>
      <c r="C13" s="17" t="s">
        <v>69</v>
      </c>
      <c r="D13" s="17" t="s">
        <v>76</v>
      </c>
      <c r="E13" s="41">
        <v>21</v>
      </c>
      <c r="F13" s="41" t="s">
        <v>29</v>
      </c>
      <c r="G13" s="43">
        <v>12</v>
      </c>
      <c r="H13" s="41">
        <v>18</v>
      </c>
      <c r="I13" s="41" t="s">
        <v>29</v>
      </c>
      <c r="J13" s="43">
        <v>21</v>
      </c>
      <c r="K13" s="41">
        <v>21</v>
      </c>
      <c r="L13" s="41" t="s">
        <v>29</v>
      </c>
      <c r="M13" s="43">
        <v>17</v>
      </c>
      <c r="N13" s="44">
        <v>60</v>
      </c>
      <c r="O13" s="45">
        <v>50</v>
      </c>
      <c r="P13" s="46">
        <v>2</v>
      </c>
      <c r="Q13" s="43">
        <v>1</v>
      </c>
      <c r="R13" s="46">
        <v>1</v>
      </c>
      <c r="S13" s="43">
        <v>0</v>
      </c>
      <c r="T13" s="47" t="s">
        <v>44</v>
      </c>
    </row>
    <row r="14" spans="2:20" ht="30" customHeight="1">
      <c r="B14" s="38" t="s">
        <v>27</v>
      </c>
      <c r="C14" s="17" t="s">
        <v>52</v>
      </c>
      <c r="D14" s="17" t="s">
        <v>88</v>
      </c>
      <c r="E14" s="41">
        <v>15</v>
      </c>
      <c r="F14" s="41" t="s">
        <v>29</v>
      </c>
      <c r="G14" s="43">
        <v>21</v>
      </c>
      <c r="H14" s="41">
        <v>21</v>
      </c>
      <c r="I14" s="41" t="s">
        <v>29</v>
      </c>
      <c r="J14" s="43">
        <v>19</v>
      </c>
      <c r="K14" s="41">
        <v>22</v>
      </c>
      <c r="L14" s="41" t="s">
        <v>29</v>
      </c>
      <c r="M14" s="43">
        <v>20</v>
      </c>
      <c r="N14" s="44">
        <v>58</v>
      </c>
      <c r="O14" s="45">
        <v>60</v>
      </c>
      <c r="P14" s="46">
        <v>2</v>
      </c>
      <c r="Q14" s="43">
        <v>1</v>
      </c>
      <c r="R14" s="46">
        <v>1</v>
      </c>
      <c r="S14" s="43">
        <v>0</v>
      </c>
      <c r="T14" s="47" t="s">
        <v>90</v>
      </c>
    </row>
    <row r="15" spans="2:20" ht="30" customHeight="1">
      <c r="B15" s="38" t="s">
        <v>28</v>
      </c>
      <c r="C15" s="17" t="s">
        <v>70</v>
      </c>
      <c r="D15" s="17" t="s">
        <v>78</v>
      </c>
      <c r="E15" s="41">
        <v>9</v>
      </c>
      <c r="F15" s="41" t="s">
        <v>29</v>
      </c>
      <c r="G15" s="43">
        <v>21</v>
      </c>
      <c r="H15" s="41">
        <v>21</v>
      </c>
      <c r="I15" s="41" t="s">
        <v>29</v>
      </c>
      <c r="J15" s="43">
        <v>16</v>
      </c>
      <c r="K15" s="41">
        <v>20</v>
      </c>
      <c r="L15" s="41" t="s">
        <v>29</v>
      </c>
      <c r="M15" s="43">
        <v>22</v>
      </c>
      <c r="N15" s="44">
        <v>50</v>
      </c>
      <c r="O15" s="45">
        <v>59</v>
      </c>
      <c r="P15" s="46">
        <v>1</v>
      </c>
      <c r="Q15" s="43">
        <v>2</v>
      </c>
      <c r="R15" s="46">
        <v>0</v>
      </c>
      <c r="S15" s="43">
        <v>1</v>
      </c>
      <c r="T15" s="47" t="s">
        <v>81</v>
      </c>
    </row>
    <row r="16" spans="2:20" ht="30" customHeight="1" thickBot="1">
      <c r="B16" s="48" t="s">
        <v>15</v>
      </c>
      <c r="C16" s="49" t="s">
        <v>71</v>
      </c>
      <c r="D16" s="49" t="s">
        <v>79</v>
      </c>
      <c r="E16" s="50">
        <v>21</v>
      </c>
      <c r="F16" s="51" t="s">
        <v>29</v>
      </c>
      <c r="G16" s="52">
        <v>16</v>
      </c>
      <c r="H16" s="50">
        <v>17</v>
      </c>
      <c r="I16" s="51" t="s">
        <v>29</v>
      </c>
      <c r="J16" s="52">
        <v>21</v>
      </c>
      <c r="K16" s="50">
        <v>12</v>
      </c>
      <c r="L16" s="51" t="s">
        <v>29</v>
      </c>
      <c r="M16" s="52">
        <v>21</v>
      </c>
      <c r="N16" s="44">
        <v>50</v>
      </c>
      <c r="O16" s="45">
        <v>58</v>
      </c>
      <c r="P16" s="53">
        <v>1</v>
      </c>
      <c r="Q16" s="52">
        <v>2</v>
      </c>
      <c r="R16" s="53">
        <v>0</v>
      </c>
      <c r="S16" s="52">
        <v>1</v>
      </c>
      <c r="T16" s="54" t="s">
        <v>45</v>
      </c>
    </row>
    <row r="17" spans="2:20" ht="34.5" customHeight="1" thickBot="1">
      <c r="B17" s="55" t="s">
        <v>10</v>
      </c>
      <c r="C17" s="56" t="s">
        <v>91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>
        <f aca="true" t="shared" si="0" ref="N17:S17">SUM(N9:N16)</f>
        <v>399</v>
      </c>
      <c r="O17" s="61">
        <f t="shared" si="0"/>
        <v>375</v>
      </c>
      <c r="P17" s="60">
        <f t="shared" si="0"/>
        <v>12</v>
      </c>
      <c r="Q17" s="62">
        <f t="shared" si="0"/>
        <v>9</v>
      </c>
      <c r="R17" s="60">
        <f t="shared" si="0"/>
        <v>5</v>
      </c>
      <c r="S17" s="61">
        <f t="shared" si="0"/>
        <v>3</v>
      </c>
      <c r="T17" s="63"/>
    </row>
    <row r="18" spans="2:20" ht="15">
      <c r="B18" s="74" t="s">
        <v>31</v>
      </c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 t="s">
        <v>11</v>
      </c>
    </row>
    <row r="19" spans="2:20" ht="12.75">
      <c r="B19" s="67" t="s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9.5" customHeight="1">
      <c r="B21" s="68" t="s">
        <v>13</v>
      </c>
      <c r="C21" s="64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9.5" customHeight="1">
      <c r="B22" s="69"/>
      <c r="C22" s="64" t="s">
        <v>16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1" ht="12.75">
      <c r="B24" s="70" t="s">
        <v>17</v>
      </c>
      <c r="C24" s="64"/>
      <c r="D24" s="71"/>
      <c r="E24" s="70" t="s">
        <v>18</v>
      </c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PageLayoutView="0" workbookViewId="0" topLeftCell="A6">
      <selection activeCell="P13" sqref="P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7" t="s">
        <v>30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2" t="s">
        <v>36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58</v>
      </c>
      <c r="T4" s="16"/>
    </row>
    <row r="5" spans="2:20" ht="19.5" customHeight="1">
      <c r="B5" s="9" t="s">
        <v>4</v>
      </c>
      <c r="C5" s="17"/>
      <c r="D5" s="72" t="s">
        <v>35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32</v>
      </c>
      <c r="T5" s="16"/>
    </row>
    <row r="6" spans="2:20" ht="19.5" customHeight="1" thickBot="1">
      <c r="B6" s="19" t="s">
        <v>5</v>
      </c>
      <c r="C6" s="20"/>
      <c r="D6" s="75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59</v>
      </c>
    </row>
    <row r="7" spans="2:20" ht="24.75" customHeight="1">
      <c r="B7" s="26"/>
      <c r="C7" s="27" t="s">
        <v>6</v>
      </c>
      <c r="D7" s="27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20</v>
      </c>
      <c r="O7" s="81"/>
      <c r="P7" s="80" t="s">
        <v>21</v>
      </c>
      <c r="Q7" s="81"/>
      <c r="R7" s="80" t="s">
        <v>22</v>
      </c>
      <c r="S7" s="81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39" t="s">
        <v>47</v>
      </c>
      <c r="D9" s="39" t="s">
        <v>37</v>
      </c>
      <c r="E9" s="41">
        <v>21</v>
      </c>
      <c r="F9" s="42" t="s">
        <v>29</v>
      </c>
      <c r="G9" s="43">
        <v>10</v>
      </c>
      <c r="H9" s="41">
        <v>21</v>
      </c>
      <c r="I9" s="42" t="s">
        <v>29</v>
      </c>
      <c r="J9" s="43">
        <v>16</v>
      </c>
      <c r="K9" s="41"/>
      <c r="L9" s="42" t="s">
        <v>29</v>
      </c>
      <c r="M9" s="43"/>
      <c r="N9" s="44">
        <v>42</v>
      </c>
      <c r="O9" s="45">
        <v>26</v>
      </c>
      <c r="P9" s="46">
        <v>2</v>
      </c>
      <c r="Q9" s="43">
        <v>0</v>
      </c>
      <c r="R9" s="46">
        <v>1</v>
      </c>
      <c r="S9" s="43">
        <v>0</v>
      </c>
      <c r="T9" s="47" t="s">
        <v>82</v>
      </c>
    </row>
    <row r="10" spans="2:20" ht="30" customHeight="1">
      <c r="B10" s="38" t="s">
        <v>24</v>
      </c>
      <c r="C10" s="17" t="s">
        <v>65</v>
      </c>
      <c r="D10" s="17" t="s">
        <v>60</v>
      </c>
      <c r="E10" s="41">
        <v>21</v>
      </c>
      <c r="F10" s="41" t="s">
        <v>29</v>
      </c>
      <c r="G10" s="43">
        <v>11</v>
      </c>
      <c r="H10" s="41">
        <v>21</v>
      </c>
      <c r="I10" s="41" t="s">
        <v>29</v>
      </c>
      <c r="J10" s="43">
        <v>14</v>
      </c>
      <c r="K10" s="41"/>
      <c r="L10" s="41" t="s">
        <v>29</v>
      </c>
      <c r="M10" s="43"/>
      <c r="N10" s="44">
        <v>42</v>
      </c>
      <c r="O10" s="45">
        <v>25</v>
      </c>
      <c r="P10" s="46">
        <v>2</v>
      </c>
      <c r="Q10" s="43">
        <v>0</v>
      </c>
      <c r="R10" s="46">
        <v>1</v>
      </c>
      <c r="S10" s="43">
        <v>0</v>
      </c>
      <c r="T10" s="47" t="s">
        <v>83</v>
      </c>
    </row>
    <row r="11" spans="2:20" ht="30" customHeight="1">
      <c r="B11" s="38" t="s">
        <v>25</v>
      </c>
      <c r="C11" s="17" t="s">
        <v>48</v>
      </c>
      <c r="D11" s="17" t="s">
        <v>38</v>
      </c>
      <c r="E11" s="41">
        <v>21</v>
      </c>
      <c r="F11" s="41" t="s">
        <v>29</v>
      </c>
      <c r="G11" s="43">
        <v>10</v>
      </c>
      <c r="H11" s="41">
        <v>21</v>
      </c>
      <c r="I11" s="41" t="s">
        <v>29</v>
      </c>
      <c r="J11" s="43">
        <v>11</v>
      </c>
      <c r="K11" s="41"/>
      <c r="L11" s="41" t="s">
        <v>29</v>
      </c>
      <c r="M11" s="43"/>
      <c r="N11" s="44">
        <v>42</v>
      </c>
      <c r="O11" s="45">
        <v>21</v>
      </c>
      <c r="P11" s="46">
        <v>2</v>
      </c>
      <c r="Q11" s="43">
        <v>0</v>
      </c>
      <c r="R11" s="46">
        <v>1</v>
      </c>
      <c r="S11" s="43">
        <v>0</v>
      </c>
      <c r="T11" s="47" t="s">
        <v>46</v>
      </c>
    </row>
    <row r="12" spans="2:20" ht="30" customHeight="1">
      <c r="B12" s="38" t="s">
        <v>14</v>
      </c>
      <c r="C12" s="17" t="s">
        <v>49</v>
      </c>
      <c r="D12" s="17" t="s">
        <v>61</v>
      </c>
      <c r="E12" s="41">
        <v>0</v>
      </c>
      <c r="F12" s="41" t="s">
        <v>29</v>
      </c>
      <c r="G12" s="43">
        <v>21</v>
      </c>
      <c r="H12" s="41">
        <v>0</v>
      </c>
      <c r="I12" s="41" t="s">
        <v>29</v>
      </c>
      <c r="J12" s="43">
        <v>21</v>
      </c>
      <c r="K12" s="41"/>
      <c r="L12" s="41" t="s">
        <v>29</v>
      </c>
      <c r="M12" s="43"/>
      <c r="N12" s="44">
        <v>0</v>
      </c>
      <c r="O12" s="45">
        <v>42</v>
      </c>
      <c r="P12" s="46">
        <v>0</v>
      </c>
      <c r="Q12" s="43">
        <v>2</v>
      </c>
      <c r="R12" s="46">
        <v>0</v>
      </c>
      <c r="S12" s="43">
        <v>1</v>
      </c>
      <c r="T12" s="47" t="s">
        <v>45</v>
      </c>
    </row>
    <row r="13" spans="2:20" ht="30" customHeight="1">
      <c r="B13" s="38" t="s">
        <v>26</v>
      </c>
      <c r="C13" s="17" t="s">
        <v>54</v>
      </c>
      <c r="D13" s="17" t="s">
        <v>39</v>
      </c>
      <c r="E13" s="41">
        <v>21</v>
      </c>
      <c r="F13" s="41" t="s">
        <v>29</v>
      </c>
      <c r="G13" s="43">
        <v>13</v>
      </c>
      <c r="H13" s="41">
        <v>23</v>
      </c>
      <c r="I13" s="41" t="s">
        <v>29</v>
      </c>
      <c r="J13" s="43">
        <v>21</v>
      </c>
      <c r="K13" s="41"/>
      <c r="L13" s="41" t="s">
        <v>29</v>
      </c>
      <c r="M13" s="43"/>
      <c r="N13" s="44">
        <v>44</v>
      </c>
      <c r="O13" s="45">
        <v>34</v>
      </c>
      <c r="P13" s="46" t="s">
        <v>53</v>
      </c>
      <c r="Q13" s="43">
        <v>0</v>
      </c>
      <c r="R13" s="46">
        <v>1</v>
      </c>
      <c r="S13" s="43">
        <v>0</v>
      </c>
      <c r="T13" s="47" t="s">
        <v>44</v>
      </c>
    </row>
    <row r="14" spans="2:20" ht="30" customHeight="1">
      <c r="B14" s="38" t="s">
        <v>27</v>
      </c>
      <c r="C14" s="17" t="s">
        <v>66</v>
      </c>
      <c r="D14" s="17" t="s">
        <v>62</v>
      </c>
      <c r="E14" s="41">
        <v>6</v>
      </c>
      <c r="F14" s="41" t="s">
        <v>29</v>
      </c>
      <c r="G14" s="43">
        <v>21</v>
      </c>
      <c r="H14" s="41">
        <v>8</v>
      </c>
      <c r="I14" s="41" t="s">
        <v>29</v>
      </c>
      <c r="J14" s="43">
        <v>21</v>
      </c>
      <c r="K14" s="41"/>
      <c r="L14" s="41" t="s">
        <v>29</v>
      </c>
      <c r="M14" s="43"/>
      <c r="N14" s="44">
        <v>14</v>
      </c>
      <c r="O14" s="45">
        <v>42</v>
      </c>
      <c r="P14" s="46">
        <v>0</v>
      </c>
      <c r="Q14" s="43">
        <v>2</v>
      </c>
      <c r="R14" s="46">
        <v>0</v>
      </c>
      <c r="S14" s="43">
        <v>1</v>
      </c>
      <c r="T14" s="47" t="s">
        <v>45</v>
      </c>
    </row>
    <row r="15" spans="2:20" ht="30" customHeight="1">
      <c r="B15" s="38" t="s">
        <v>28</v>
      </c>
      <c r="C15" s="17" t="s">
        <v>67</v>
      </c>
      <c r="D15" s="17" t="s">
        <v>55</v>
      </c>
      <c r="E15" s="41">
        <v>21</v>
      </c>
      <c r="F15" s="41" t="s">
        <v>29</v>
      </c>
      <c r="G15" s="43">
        <v>14</v>
      </c>
      <c r="H15" s="41">
        <v>16</v>
      </c>
      <c r="I15" s="41" t="s">
        <v>29</v>
      </c>
      <c r="J15" s="43">
        <v>21</v>
      </c>
      <c r="K15" s="41">
        <v>21</v>
      </c>
      <c r="L15" s="41" t="s">
        <v>29</v>
      </c>
      <c r="M15" s="43">
        <v>19</v>
      </c>
      <c r="N15" s="44">
        <v>58</v>
      </c>
      <c r="O15" s="45">
        <v>54</v>
      </c>
      <c r="P15" s="46">
        <v>2</v>
      </c>
      <c r="Q15" s="43">
        <v>1</v>
      </c>
      <c r="R15" s="46">
        <v>1</v>
      </c>
      <c r="S15" s="43">
        <v>0</v>
      </c>
      <c r="T15" s="47" t="s">
        <v>82</v>
      </c>
    </row>
    <row r="16" spans="2:20" ht="30" customHeight="1" thickBot="1">
      <c r="B16" s="48" t="s">
        <v>15</v>
      </c>
      <c r="C16" s="49" t="s">
        <v>50</v>
      </c>
      <c r="D16" s="49" t="s">
        <v>63</v>
      </c>
      <c r="E16" s="50">
        <v>13</v>
      </c>
      <c r="F16" s="51" t="s">
        <v>29</v>
      </c>
      <c r="G16" s="52">
        <v>21</v>
      </c>
      <c r="H16" s="50">
        <v>21</v>
      </c>
      <c r="I16" s="51" t="s">
        <v>29</v>
      </c>
      <c r="J16" s="52">
        <v>19</v>
      </c>
      <c r="K16" s="50">
        <v>17</v>
      </c>
      <c r="L16" s="51" t="s">
        <v>29</v>
      </c>
      <c r="M16" s="52">
        <v>21</v>
      </c>
      <c r="N16" s="44">
        <v>51</v>
      </c>
      <c r="O16" s="45">
        <v>61</v>
      </c>
      <c r="P16" s="53">
        <v>1</v>
      </c>
      <c r="Q16" s="52">
        <v>2</v>
      </c>
      <c r="R16" s="53">
        <v>0</v>
      </c>
      <c r="S16" s="52">
        <v>1</v>
      </c>
      <c r="T16" s="54" t="s">
        <v>46</v>
      </c>
    </row>
    <row r="17" spans="2:20" ht="34.5" customHeight="1" thickBot="1">
      <c r="B17" s="55" t="s">
        <v>10</v>
      </c>
      <c r="C17" s="56" t="s">
        <v>57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>
        <f aca="true" t="shared" si="0" ref="N17:S17">SUM(N9:N16)</f>
        <v>293</v>
      </c>
      <c r="O17" s="61">
        <f t="shared" si="0"/>
        <v>305</v>
      </c>
      <c r="P17" s="60">
        <f t="shared" si="0"/>
        <v>9</v>
      </c>
      <c r="Q17" s="62">
        <f t="shared" si="0"/>
        <v>7</v>
      </c>
      <c r="R17" s="60">
        <f t="shared" si="0"/>
        <v>5</v>
      </c>
      <c r="S17" s="61">
        <f t="shared" si="0"/>
        <v>3</v>
      </c>
      <c r="T17" s="63"/>
    </row>
    <row r="18" spans="2:20" ht="15">
      <c r="B18" s="74" t="s">
        <v>31</v>
      </c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 t="s">
        <v>11</v>
      </c>
    </row>
    <row r="19" spans="2:20" ht="12.75">
      <c r="B19" s="67" t="s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9.5" customHeight="1">
      <c r="B21" s="68" t="s">
        <v>13</v>
      </c>
      <c r="C21" s="64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9.5" customHeight="1">
      <c r="B22" s="69"/>
      <c r="C22" s="64" t="s">
        <v>16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1" ht="12.75">
      <c r="B24" s="70" t="s">
        <v>17</v>
      </c>
      <c r="C24" s="64"/>
      <c r="D24" s="71"/>
      <c r="E24" s="70" t="s">
        <v>18</v>
      </c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PageLayoutView="0" workbookViewId="0" topLeftCell="A5">
      <selection activeCell="W15" sqref="W1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7" t="s">
        <v>30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2" t="s">
        <v>64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58</v>
      </c>
      <c r="T4" s="16"/>
    </row>
    <row r="5" spans="2:20" ht="19.5" customHeight="1">
      <c r="B5" s="9" t="s">
        <v>4</v>
      </c>
      <c r="C5" s="17"/>
      <c r="D5" s="72" t="s">
        <v>35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32</v>
      </c>
      <c r="T5" s="16"/>
    </row>
    <row r="6" spans="2:20" ht="19.5" customHeight="1" thickBot="1">
      <c r="B6" s="19" t="s">
        <v>5</v>
      </c>
      <c r="C6" s="20"/>
      <c r="D6" s="75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59</v>
      </c>
    </row>
    <row r="7" spans="2:20" ht="24.75" customHeight="1">
      <c r="B7" s="26"/>
      <c r="C7" s="27" t="s">
        <v>6</v>
      </c>
      <c r="D7" s="27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20</v>
      </c>
      <c r="O7" s="81"/>
      <c r="P7" s="80" t="s">
        <v>21</v>
      </c>
      <c r="Q7" s="81"/>
      <c r="R7" s="80" t="s">
        <v>22</v>
      </c>
      <c r="S7" s="81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40" t="s">
        <v>72</v>
      </c>
      <c r="D9" s="39" t="s">
        <v>37</v>
      </c>
      <c r="E9" s="41">
        <v>16</v>
      </c>
      <c r="F9" s="42" t="s">
        <v>29</v>
      </c>
      <c r="G9" s="43">
        <v>21</v>
      </c>
      <c r="H9" s="41">
        <v>21</v>
      </c>
      <c r="I9" s="42" t="s">
        <v>29</v>
      </c>
      <c r="J9" s="43">
        <v>14</v>
      </c>
      <c r="K9" s="41">
        <v>20</v>
      </c>
      <c r="L9" s="42" t="s">
        <v>29</v>
      </c>
      <c r="M9" s="43">
        <v>22</v>
      </c>
      <c r="N9" s="44">
        <v>57</v>
      </c>
      <c r="O9" s="45">
        <v>57</v>
      </c>
      <c r="P9" s="46">
        <v>1</v>
      </c>
      <c r="Q9" s="43">
        <v>2</v>
      </c>
      <c r="R9" s="46">
        <v>0</v>
      </c>
      <c r="S9" s="43">
        <v>1</v>
      </c>
      <c r="T9" s="47" t="s">
        <v>81</v>
      </c>
    </row>
    <row r="10" spans="2:20" ht="30" customHeight="1">
      <c r="B10" s="38" t="s">
        <v>24</v>
      </c>
      <c r="C10" s="17" t="s">
        <v>73</v>
      </c>
      <c r="D10" s="17" t="s">
        <v>60</v>
      </c>
      <c r="E10" s="41">
        <v>21</v>
      </c>
      <c r="F10" s="41" t="s">
        <v>29</v>
      </c>
      <c r="G10" s="43">
        <v>17</v>
      </c>
      <c r="H10" s="41">
        <v>21</v>
      </c>
      <c r="I10" s="41" t="s">
        <v>29</v>
      </c>
      <c r="J10" s="43">
        <v>12</v>
      </c>
      <c r="K10" s="41"/>
      <c r="L10" s="41" t="s">
        <v>29</v>
      </c>
      <c r="M10" s="43"/>
      <c r="N10" s="44">
        <v>42</v>
      </c>
      <c r="O10" s="45">
        <v>39</v>
      </c>
      <c r="P10" s="46">
        <v>2</v>
      </c>
      <c r="Q10" s="43">
        <v>0</v>
      </c>
      <c r="R10" s="46">
        <v>1</v>
      </c>
      <c r="S10" s="43">
        <v>0</v>
      </c>
      <c r="T10" s="47" t="s">
        <v>46</v>
      </c>
    </row>
    <row r="11" spans="2:20" ht="30" customHeight="1">
      <c r="B11" s="38" t="s">
        <v>25</v>
      </c>
      <c r="C11" s="17" t="s">
        <v>74</v>
      </c>
      <c r="D11" s="17" t="s">
        <v>56</v>
      </c>
      <c r="E11" s="41">
        <v>21</v>
      </c>
      <c r="F11" s="41" t="s">
        <v>29</v>
      </c>
      <c r="G11" s="43">
        <v>19</v>
      </c>
      <c r="H11" s="41">
        <v>21</v>
      </c>
      <c r="I11" s="41" t="s">
        <v>29</v>
      </c>
      <c r="J11" s="43">
        <v>8</v>
      </c>
      <c r="K11" s="41"/>
      <c r="L11" s="41" t="s">
        <v>29</v>
      </c>
      <c r="M11" s="43"/>
      <c r="N11" s="44">
        <v>42</v>
      </c>
      <c r="O11" s="45">
        <v>27</v>
      </c>
      <c r="P11" s="46">
        <v>2</v>
      </c>
      <c r="Q11" s="43">
        <v>0</v>
      </c>
      <c r="R11" s="46">
        <v>1</v>
      </c>
      <c r="S11" s="43">
        <v>0</v>
      </c>
      <c r="T11" s="47" t="s">
        <v>45</v>
      </c>
    </row>
    <row r="12" spans="2:20" ht="30" customHeight="1">
      <c r="B12" s="38" t="s">
        <v>14</v>
      </c>
      <c r="C12" s="17" t="s">
        <v>92</v>
      </c>
      <c r="D12" s="17" t="s">
        <v>61</v>
      </c>
      <c r="E12" s="41">
        <v>14</v>
      </c>
      <c r="F12" s="41" t="s">
        <v>29</v>
      </c>
      <c r="G12" s="43">
        <v>21</v>
      </c>
      <c r="H12" s="41">
        <v>11</v>
      </c>
      <c r="I12" s="41" t="s">
        <v>29</v>
      </c>
      <c r="J12" s="43">
        <v>21</v>
      </c>
      <c r="K12" s="41"/>
      <c r="L12" s="41" t="s">
        <v>29</v>
      </c>
      <c r="M12" s="43"/>
      <c r="N12" s="44">
        <v>25</v>
      </c>
      <c r="O12" s="45">
        <v>42</v>
      </c>
      <c r="P12" s="46">
        <v>0</v>
      </c>
      <c r="Q12" s="43">
        <v>2</v>
      </c>
      <c r="R12" s="46">
        <v>0</v>
      </c>
      <c r="S12" s="43">
        <v>1</v>
      </c>
      <c r="T12" s="47" t="s">
        <v>46</v>
      </c>
    </row>
    <row r="13" spans="2:20" ht="30" customHeight="1">
      <c r="B13" s="38" t="s">
        <v>26</v>
      </c>
      <c r="C13" s="17" t="s">
        <v>76</v>
      </c>
      <c r="D13" s="17" t="s">
        <v>39</v>
      </c>
      <c r="E13" s="41">
        <v>22</v>
      </c>
      <c r="F13" s="41" t="s">
        <v>29</v>
      </c>
      <c r="G13" s="43">
        <v>20</v>
      </c>
      <c r="H13" s="41">
        <v>15</v>
      </c>
      <c r="I13" s="41" t="s">
        <v>29</v>
      </c>
      <c r="J13" s="43">
        <v>21</v>
      </c>
      <c r="K13" s="41">
        <v>15</v>
      </c>
      <c r="L13" s="41" t="s">
        <v>29</v>
      </c>
      <c r="M13" s="43">
        <v>21</v>
      </c>
      <c r="N13" s="44">
        <v>52</v>
      </c>
      <c r="O13" s="45">
        <v>62</v>
      </c>
      <c r="P13" s="46">
        <v>1</v>
      </c>
      <c r="Q13" s="43">
        <v>2</v>
      </c>
      <c r="R13" s="46">
        <v>0</v>
      </c>
      <c r="S13" s="43">
        <v>1</v>
      </c>
      <c r="T13" s="47" t="s">
        <v>45</v>
      </c>
    </row>
    <row r="14" spans="2:20" ht="30" customHeight="1">
      <c r="B14" s="38" t="s">
        <v>27</v>
      </c>
      <c r="C14" s="17" t="s">
        <v>77</v>
      </c>
      <c r="D14" s="17" t="s">
        <v>62</v>
      </c>
      <c r="E14" s="41">
        <v>7</v>
      </c>
      <c r="F14" s="41" t="s">
        <v>29</v>
      </c>
      <c r="G14" s="43">
        <v>21</v>
      </c>
      <c r="H14" s="41">
        <v>5</v>
      </c>
      <c r="I14" s="41" t="s">
        <v>29</v>
      </c>
      <c r="J14" s="43">
        <v>21</v>
      </c>
      <c r="K14" s="41"/>
      <c r="L14" s="41" t="s">
        <v>29</v>
      </c>
      <c r="M14" s="43"/>
      <c r="N14" s="44">
        <v>12</v>
      </c>
      <c r="O14" s="45">
        <v>42</v>
      </c>
      <c r="P14" s="46">
        <v>0</v>
      </c>
      <c r="Q14" s="43">
        <v>2</v>
      </c>
      <c r="R14" s="46">
        <v>0</v>
      </c>
      <c r="S14" s="43">
        <v>1</v>
      </c>
      <c r="T14" s="47" t="s">
        <v>46</v>
      </c>
    </row>
    <row r="15" spans="2:20" ht="30" customHeight="1">
      <c r="B15" s="38" t="s">
        <v>28</v>
      </c>
      <c r="C15" s="17" t="s">
        <v>78</v>
      </c>
      <c r="D15" s="17" t="s">
        <v>55</v>
      </c>
      <c r="E15" s="41">
        <v>21</v>
      </c>
      <c r="F15" s="41" t="s">
        <v>29</v>
      </c>
      <c r="G15" s="43">
        <v>13</v>
      </c>
      <c r="H15" s="41">
        <v>21</v>
      </c>
      <c r="I15" s="41" t="s">
        <v>29</v>
      </c>
      <c r="J15" s="43">
        <v>18</v>
      </c>
      <c r="K15" s="41"/>
      <c r="L15" s="41" t="s">
        <v>29</v>
      </c>
      <c r="M15" s="43"/>
      <c r="N15" s="44">
        <v>42</v>
      </c>
      <c r="O15" s="45">
        <v>31</v>
      </c>
      <c r="P15" s="46">
        <v>2</v>
      </c>
      <c r="Q15" s="43">
        <v>0</v>
      </c>
      <c r="R15" s="46">
        <v>1</v>
      </c>
      <c r="S15" s="43">
        <v>0</v>
      </c>
      <c r="T15" s="47" t="s">
        <v>38</v>
      </c>
    </row>
    <row r="16" spans="2:20" ht="30" customHeight="1" thickBot="1">
      <c r="B16" s="48" t="s">
        <v>15</v>
      </c>
      <c r="C16" s="49" t="s">
        <v>79</v>
      </c>
      <c r="D16" s="49" t="s">
        <v>63</v>
      </c>
      <c r="E16" s="50">
        <v>14</v>
      </c>
      <c r="F16" s="51" t="s">
        <v>29</v>
      </c>
      <c r="G16" s="52">
        <v>21</v>
      </c>
      <c r="H16" s="50">
        <v>16</v>
      </c>
      <c r="I16" s="51" t="s">
        <v>29</v>
      </c>
      <c r="J16" s="52">
        <v>21</v>
      </c>
      <c r="K16" s="50"/>
      <c r="L16" s="51" t="s">
        <v>29</v>
      </c>
      <c r="M16" s="52"/>
      <c r="N16" s="44">
        <v>30</v>
      </c>
      <c r="O16" s="45">
        <v>42</v>
      </c>
      <c r="P16" s="53">
        <v>0</v>
      </c>
      <c r="Q16" s="52">
        <v>2</v>
      </c>
      <c r="R16" s="53">
        <v>0</v>
      </c>
      <c r="S16" s="52">
        <v>1</v>
      </c>
      <c r="T16" s="54" t="s">
        <v>45</v>
      </c>
    </row>
    <row r="17" spans="2:20" ht="34.5" customHeight="1" thickBot="1">
      <c r="B17" s="55" t="s">
        <v>10</v>
      </c>
      <c r="C17" s="56" t="s">
        <v>95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>
        <f aca="true" t="shared" si="0" ref="N17:S17">SUM(N9:N16)</f>
        <v>302</v>
      </c>
      <c r="O17" s="61">
        <f t="shared" si="0"/>
        <v>342</v>
      </c>
      <c r="P17" s="60">
        <f t="shared" si="0"/>
        <v>8</v>
      </c>
      <c r="Q17" s="62">
        <f t="shared" si="0"/>
        <v>10</v>
      </c>
      <c r="R17" s="60">
        <f t="shared" si="0"/>
        <v>3</v>
      </c>
      <c r="S17" s="61">
        <f t="shared" si="0"/>
        <v>5</v>
      </c>
      <c r="T17" s="63"/>
    </row>
    <row r="18" spans="2:20" ht="15">
      <c r="B18" s="74" t="s">
        <v>31</v>
      </c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 t="s">
        <v>11</v>
      </c>
    </row>
    <row r="19" spans="2:20" ht="12.75">
      <c r="B19" s="67" t="s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9.5" customHeight="1">
      <c r="B21" s="68" t="s">
        <v>13</v>
      </c>
      <c r="C21" s="64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9.5" customHeight="1">
      <c r="B22" s="69"/>
      <c r="C22" s="64" t="s">
        <v>16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1" ht="12.75">
      <c r="B24" s="70" t="s">
        <v>17</v>
      </c>
      <c r="C24" s="64"/>
      <c r="D24" s="71"/>
      <c r="E24" s="70" t="s">
        <v>18</v>
      </c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9">
      <selection activeCell="C17" sqref="C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7" t="s">
        <v>30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2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58</v>
      </c>
      <c r="T4" s="16"/>
    </row>
    <row r="5" spans="2:20" ht="19.5" customHeight="1">
      <c r="B5" s="9" t="s">
        <v>4</v>
      </c>
      <c r="C5" s="17"/>
      <c r="D5" s="72" t="s">
        <v>85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32</v>
      </c>
      <c r="T5" s="16"/>
    </row>
    <row r="6" spans="2:20" ht="19.5" customHeight="1" thickBot="1">
      <c r="B6" s="19" t="s">
        <v>5</v>
      </c>
      <c r="C6" s="20"/>
      <c r="D6" s="75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59</v>
      </c>
    </row>
    <row r="7" spans="2:20" ht="24.75" customHeight="1">
      <c r="B7" s="26"/>
      <c r="C7" s="27" t="s">
        <v>6</v>
      </c>
      <c r="D7" s="27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20</v>
      </c>
      <c r="O7" s="81"/>
      <c r="P7" s="80" t="s">
        <v>21</v>
      </c>
      <c r="Q7" s="81"/>
      <c r="R7" s="80" t="s">
        <v>22</v>
      </c>
      <c r="S7" s="81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40" t="s">
        <v>68</v>
      </c>
      <c r="D9" s="39" t="s">
        <v>47</v>
      </c>
      <c r="E9" s="41">
        <v>21</v>
      </c>
      <c r="F9" s="42" t="s">
        <v>29</v>
      </c>
      <c r="G9" s="43">
        <v>9</v>
      </c>
      <c r="H9" s="41">
        <v>21</v>
      </c>
      <c r="I9" s="42" t="s">
        <v>29</v>
      </c>
      <c r="J9" s="43">
        <v>13</v>
      </c>
      <c r="K9" s="41"/>
      <c r="L9" s="42" t="s">
        <v>29</v>
      </c>
      <c r="M9" s="43"/>
      <c r="N9" s="44">
        <v>42</v>
      </c>
      <c r="O9" s="45">
        <v>22</v>
      </c>
      <c r="P9" s="46">
        <v>2</v>
      </c>
      <c r="Q9" s="43">
        <v>0</v>
      </c>
      <c r="R9" s="46">
        <v>1</v>
      </c>
      <c r="S9" s="43">
        <v>0</v>
      </c>
      <c r="T9" s="47" t="s">
        <v>81</v>
      </c>
    </row>
    <row r="10" spans="2:20" ht="30" customHeight="1">
      <c r="B10" s="38" t="s">
        <v>24</v>
      </c>
      <c r="C10" s="17" t="s">
        <v>40</v>
      </c>
      <c r="D10" s="17" t="s">
        <v>65</v>
      </c>
      <c r="E10" s="41">
        <v>16</v>
      </c>
      <c r="F10" s="41" t="s">
        <v>29</v>
      </c>
      <c r="G10" s="43">
        <v>21</v>
      </c>
      <c r="H10" s="41">
        <v>22</v>
      </c>
      <c r="I10" s="41" t="s">
        <v>29</v>
      </c>
      <c r="J10" s="43">
        <v>20</v>
      </c>
      <c r="K10" s="41">
        <v>22</v>
      </c>
      <c r="L10" s="41" t="s">
        <v>29</v>
      </c>
      <c r="M10" s="43">
        <v>20</v>
      </c>
      <c r="N10" s="44">
        <v>60</v>
      </c>
      <c r="O10" s="45">
        <v>61</v>
      </c>
      <c r="P10" s="46">
        <v>2</v>
      </c>
      <c r="Q10" s="43">
        <v>1</v>
      </c>
      <c r="R10" s="46">
        <v>1</v>
      </c>
      <c r="S10" s="43">
        <v>0</v>
      </c>
      <c r="T10" s="47" t="s">
        <v>46</v>
      </c>
    </row>
    <row r="11" spans="2:20" ht="30" customHeight="1">
      <c r="B11" s="38" t="s">
        <v>25</v>
      </c>
      <c r="C11" s="17" t="s">
        <v>51</v>
      </c>
      <c r="D11" s="17" t="s">
        <v>48</v>
      </c>
      <c r="E11" s="41">
        <v>17</v>
      </c>
      <c r="F11" s="41" t="s">
        <v>29</v>
      </c>
      <c r="G11" s="43">
        <v>21</v>
      </c>
      <c r="H11" s="41">
        <v>17</v>
      </c>
      <c r="I11" s="41" t="s">
        <v>29</v>
      </c>
      <c r="J11" s="43">
        <v>21</v>
      </c>
      <c r="K11" s="41"/>
      <c r="L11" s="41" t="s">
        <v>29</v>
      </c>
      <c r="M11" s="43"/>
      <c r="N11" s="44">
        <v>34</v>
      </c>
      <c r="O11" s="45">
        <v>42</v>
      </c>
      <c r="P11" s="46">
        <v>0</v>
      </c>
      <c r="Q11" s="43">
        <v>2</v>
      </c>
      <c r="R11" s="46">
        <v>0</v>
      </c>
      <c r="S11" s="43">
        <v>1</v>
      </c>
      <c r="T11" s="47" t="s">
        <v>44</v>
      </c>
    </row>
    <row r="12" spans="2:20" ht="30" customHeight="1">
      <c r="B12" s="38" t="s">
        <v>14</v>
      </c>
      <c r="C12" s="17" t="s">
        <v>42</v>
      </c>
      <c r="D12" s="17" t="s">
        <v>49</v>
      </c>
      <c r="E12" s="41">
        <v>21</v>
      </c>
      <c r="F12" s="41" t="s">
        <v>29</v>
      </c>
      <c r="G12" s="43">
        <v>5</v>
      </c>
      <c r="H12" s="41">
        <v>21</v>
      </c>
      <c r="I12" s="41" t="s">
        <v>29</v>
      </c>
      <c r="J12" s="43">
        <v>12</v>
      </c>
      <c r="K12" s="41"/>
      <c r="L12" s="41" t="s">
        <v>29</v>
      </c>
      <c r="M12" s="43"/>
      <c r="N12" s="44">
        <v>42</v>
      </c>
      <c r="O12" s="45">
        <v>17</v>
      </c>
      <c r="P12" s="46">
        <v>2</v>
      </c>
      <c r="Q12" s="43">
        <v>0</v>
      </c>
      <c r="R12" s="46">
        <v>1</v>
      </c>
      <c r="S12" s="43">
        <v>0</v>
      </c>
      <c r="T12" s="47" t="s">
        <v>38</v>
      </c>
    </row>
    <row r="13" spans="2:20" ht="30" customHeight="1">
      <c r="B13" s="38" t="s">
        <v>26</v>
      </c>
      <c r="C13" s="17" t="s">
        <v>93</v>
      </c>
      <c r="D13" s="17" t="s">
        <v>54</v>
      </c>
      <c r="E13" s="41">
        <v>15</v>
      </c>
      <c r="F13" s="41" t="s">
        <v>29</v>
      </c>
      <c r="G13" s="43">
        <v>21</v>
      </c>
      <c r="H13" s="41">
        <v>21</v>
      </c>
      <c r="I13" s="41" t="s">
        <v>29</v>
      </c>
      <c r="J13" s="43">
        <v>23</v>
      </c>
      <c r="K13" s="41"/>
      <c r="L13" s="41" t="s">
        <v>29</v>
      </c>
      <c r="M13" s="43"/>
      <c r="N13" s="44">
        <v>36</v>
      </c>
      <c r="O13" s="45">
        <v>44</v>
      </c>
      <c r="P13" s="46">
        <v>0</v>
      </c>
      <c r="Q13" s="43">
        <v>2</v>
      </c>
      <c r="R13" s="46">
        <v>0</v>
      </c>
      <c r="S13" s="43">
        <v>1</v>
      </c>
      <c r="T13" s="47" t="s">
        <v>44</v>
      </c>
    </row>
    <row r="14" spans="2:20" ht="30" customHeight="1">
      <c r="B14" s="38" t="s">
        <v>27</v>
      </c>
      <c r="C14" s="17" t="s">
        <v>52</v>
      </c>
      <c r="D14" s="17" t="s">
        <v>66</v>
      </c>
      <c r="E14" s="41">
        <v>21</v>
      </c>
      <c r="F14" s="41" t="s">
        <v>29</v>
      </c>
      <c r="G14" s="43">
        <v>9</v>
      </c>
      <c r="H14" s="41">
        <v>21</v>
      </c>
      <c r="I14" s="41" t="s">
        <v>29</v>
      </c>
      <c r="J14" s="43">
        <v>19</v>
      </c>
      <c r="K14" s="41"/>
      <c r="L14" s="41" t="s">
        <v>29</v>
      </c>
      <c r="M14" s="43"/>
      <c r="N14" s="44">
        <v>42</v>
      </c>
      <c r="O14" s="45">
        <v>28</v>
      </c>
      <c r="P14" s="46">
        <v>2</v>
      </c>
      <c r="Q14" s="43">
        <v>0</v>
      </c>
      <c r="R14" s="46">
        <v>1</v>
      </c>
      <c r="S14" s="43">
        <v>0</v>
      </c>
      <c r="T14" s="47" t="s">
        <v>81</v>
      </c>
    </row>
    <row r="15" spans="2:20" ht="30" customHeight="1">
      <c r="B15" s="38" t="s">
        <v>28</v>
      </c>
      <c r="C15" s="17" t="s">
        <v>94</v>
      </c>
      <c r="D15" s="17" t="s">
        <v>67</v>
      </c>
      <c r="E15" s="41">
        <v>18</v>
      </c>
      <c r="F15" s="41" t="s">
        <v>29</v>
      </c>
      <c r="G15" s="43">
        <v>21</v>
      </c>
      <c r="H15" s="41">
        <v>20</v>
      </c>
      <c r="I15" s="41" t="s">
        <v>29</v>
      </c>
      <c r="J15" s="43">
        <v>22</v>
      </c>
      <c r="K15" s="41"/>
      <c r="L15" s="41" t="s">
        <v>29</v>
      </c>
      <c r="M15" s="43"/>
      <c r="N15" s="44">
        <v>38</v>
      </c>
      <c r="O15" s="45">
        <v>43</v>
      </c>
      <c r="P15" s="46">
        <v>0</v>
      </c>
      <c r="Q15" s="43">
        <v>2</v>
      </c>
      <c r="R15" s="46">
        <v>0</v>
      </c>
      <c r="S15" s="43">
        <v>1</v>
      </c>
      <c r="T15" s="47" t="s">
        <v>44</v>
      </c>
    </row>
    <row r="16" spans="2:20" ht="30" customHeight="1" thickBot="1">
      <c r="B16" s="48" t="s">
        <v>15</v>
      </c>
      <c r="C16" s="49" t="s">
        <v>71</v>
      </c>
      <c r="D16" s="49" t="s">
        <v>50</v>
      </c>
      <c r="E16" s="50">
        <v>21</v>
      </c>
      <c r="F16" s="51" t="s">
        <v>29</v>
      </c>
      <c r="G16" s="52">
        <v>8</v>
      </c>
      <c r="H16" s="50">
        <v>21</v>
      </c>
      <c r="I16" s="51" t="s">
        <v>29</v>
      </c>
      <c r="J16" s="52">
        <v>15</v>
      </c>
      <c r="K16" s="50"/>
      <c r="L16" s="51" t="s">
        <v>29</v>
      </c>
      <c r="M16" s="52"/>
      <c r="N16" s="44">
        <v>42</v>
      </c>
      <c r="O16" s="45">
        <v>23</v>
      </c>
      <c r="P16" s="53">
        <v>2</v>
      </c>
      <c r="Q16" s="52">
        <v>0</v>
      </c>
      <c r="R16" s="53">
        <v>1</v>
      </c>
      <c r="S16" s="52">
        <v>0</v>
      </c>
      <c r="T16" s="54" t="s">
        <v>81</v>
      </c>
    </row>
    <row r="17" spans="2:20" ht="34.5" customHeight="1" thickBot="1">
      <c r="B17" s="55" t="s">
        <v>10</v>
      </c>
      <c r="C17" s="56" t="s">
        <v>91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>
        <f aca="true" t="shared" si="0" ref="N17:S17">SUM(N9:N16)</f>
        <v>336</v>
      </c>
      <c r="O17" s="61">
        <f t="shared" si="0"/>
        <v>280</v>
      </c>
      <c r="P17" s="60">
        <f t="shared" si="0"/>
        <v>10</v>
      </c>
      <c r="Q17" s="62">
        <f t="shared" si="0"/>
        <v>7</v>
      </c>
      <c r="R17" s="60">
        <f t="shared" si="0"/>
        <v>5</v>
      </c>
      <c r="S17" s="61">
        <f t="shared" si="0"/>
        <v>3</v>
      </c>
      <c r="T17" s="63"/>
    </row>
    <row r="18" spans="2:20" ht="15">
      <c r="B18" s="74" t="s">
        <v>31</v>
      </c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 t="s">
        <v>11</v>
      </c>
    </row>
    <row r="19" spans="2:20" ht="12.75">
      <c r="B19" s="67" t="s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9.5" customHeight="1">
      <c r="B21" s="68" t="s">
        <v>13</v>
      </c>
      <c r="C21" s="64" t="s">
        <v>43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9.5" customHeight="1">
      <c r="B22" s="69"/>
      <c r="C22" s="64" t="s">
        <v>16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1" ht="12.75">
      <c r="B24" s="70" t="s">
        <v>17</v>
      </c>
      <c r="C24" s="64"/>
      <c r="D24" s="71"/>
      <c r="E24" s="70" t="s">
        <v>18</v>
      </c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Petr</cp:lastModifiedBy>
  <cp:lastPrinted>2009-12-02T07:45:23Z</cp:lastPrinted>
  <dcterms:created xsi:type="dcterms:W3CDTF">1996-11-18T12:18:44Z</dcterms:created>
  <dcterms:modified xsi:type="dcterms:W3CDTF">2012-02-18T18:20:43Z</dcterms:modified>
  <cp:category/>
  <cp:version/>
  <cp:contentType/>
  <cp:contentStatus/>
</cp:coreProperties>
</file>