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2120" windowHeight="4170" tabRatio="681" activeTab="0"/>
  </bookViews>
  <sheets>
    <sheet name="Tabulka " sheetId="1" r:id="rId1"/>
    <sheet name="1-4" sheetId="2" r:id="rId2"/>
    <sheet name="2-3" sheetId="3" r:id="rId3"/>
    <sheet name="3-1" sheetId="4" r:id="rId4"/>
    <sheet name="2-4 " sheetId="5" r:id="rId5"/>
    <sheet name="4-3" sheetId="6" r:id="rId6"/>
    <sheet name="1-2" sheetId="7" r:id="rId7"/>
    <sheet name="předloha" sheetId="8" r:id="rId8"/>
    <sheet name="sestava (2)" sheetId="9" r:id="rId9"/>
  </sheets>
  <definedNames>
    <definedName name="_xlnm.Print_Area" localSheetId="6">'1-2'!$A$1:$S$25</definedName>
    <definedName name="_xlnm.Print_Area" localSheetId="1">'1-4'!$A$1:$S$25</definedName>
    <definedName name="_xlnm.Print_Area" localSheetId="2">'2-3'!$A$1:$S$25</definedName>
    <definedName name="_xlnm.Print_Area" localSheetId="4">'2-4 '!$A$1:$S$25</definedName>
    <definedName name="_xlnm.Print_Area" localSheetId="3">'3-1'!$A$1:$S$25</definedName>
    <definedName name="_xlnm.Print_Area" localSheetId="5">'4-3'!$A$1:$S$25</definedName>
    <definedName name="_xlnm.Print_Area" localSheetId="7">'předloha'!$A$1:$S$25</definedName>
    <definedName name="_xlnm.Print_Area" localSheetId="8">'sestava (2)'!$A$1:$Q$25</definedName>
  </definedNames>
  <calcPr fullCalcOnLoad="1"/>
</workbook>
</file>

<file path=xl/sharedStrings.xml><?xml version="1.0" encoding="utf-8"?>
<sst xmlns="http://schemas.openxmlformats.org/spreadsheetml/2006/main" count="895" uniqueCount="153">
  <si>
    <t>1</t>
  </si>
  <si>
    <t>2</t>
  </si>
  <si>
    <t>3</t>
  </si>
  <si>
    <t>4</t>
  </si>
  <si>
    <t>míče</t>
  </si>
  <si>
    <t>sety</t>
  </si>
  <si>
    <t>zápasy</t>
  </si>
  <si>
    <t>body</t>
  </si>
  <si>
    <t>pořadí</t>
  </si>
  <si>
    <t>:</t>
  </si>
  <si>
    <t>ZÁPIS O UTKÁNÍ SMÍŠENÝCH DRUŽSTEV</t>
  </si>
  <si>
    <t>Družstvo "A"</t>
  </si>
  <si>
    <t>Datum:</t>
  </si>
  <si>
    <t>Družstvo "B"</t>
  </si>
  <si>
    <t>Místo:</t>
  </si>
  <si>
    <t>Vrchní rozhodčí:</t>
  </si>
  <si>
    <t>"A"</t>
  </si>
  <si>
    <t>"B"</t>
  </si>
  <si>
    <t>Výsledky setů</t>
  </si>
  <si>
    <t>Součet míčů</t>
  </si>
  <si>
    <t>Sety</t>
  </si>
  <si>
    <t>Body</t>
  </si>
  <si>
    <t>Rozhodčí</t>
  </si>
  <si>
    <t>1.dvouhra mužů</t>
  </si>
  <si>
    <t>2.dvouhra mužů</t>
  </si>
  <si>
    <t>3.dvouhra mužů</t>
  </si>
  <si>
    <t>dvouhra žen</t>
  </si>
  <si>
    <t>1.čtyřhra mužů</t>
  </si>
  <si>
    <t>čtyřhra žen</t>
  </si>
  <si>
    <t>2.čtyřhra mužů</t>
  </si>
  <si>
    <t>smíšená čtyřhra</t>
  </si>
  <si>
    <t>VÍTĚZ:</t>
  </si>
  <si>
    <t>Podpis vrchního rozhodčího</t>
  </si>
  <si>
    <t>Potvrzujeme, že utkání bylo sehráno podle platných pravidel a soutěžního řádu.</t>
  </si>
  <si>
    <t>Námitky:</t>
  </si>
  <si>
    <t>……………………………………………………………………………………………………………………………………………………………………………………</t>
  </si>
  <si>
    <t>Podpis vedoucího družstva "A": ………………………………………………………….</t>
  </si>
  <si>
    <t>Podpis vedoucího družstva "B": ………………………………………………………….</t>
  </si>
  <si>
    <r>
      <t xml:space="preserve">Název soutěže:     </t>
    </r>
    <r>
      <rPr>
        <b/>
        <sz val="16"/>
        <rFont val="Arial"/>
        <family val="2"/>
      </rPr>
      <t>KRAJSKÝ PŘEBOR SMÍŠENÝCH DRUŽSTEV DOSPĚLÝCH 1.třídy -2.kolo  2012-2013</t>
    </r>
  </si>
  <si>
    <t>SKB Český Krumlov "B"</t>
  </si>
  <si>
    <t>Sokol Křemže "A"</t>
  </si>
  <si>
    <t xml:space="preserve">1.kolo v turnaji </t>
  </si>
  <si>
    <t>;</t>
  </si>
  <si>
    <t>Krajský přebor smíšených družstev dospělých 1. třídy - 1. kolo</t>
  </si>
  <si>
    <t>VÝSLEDKY 1. KOLA</t>
  </si>
  <si>
    <t>PRŮBĚŽNÉ VÝSLEDKY</t>
  </si>
  <si>
    <t>Sokol Č. Budějovice "A"</t>
  </si>
  <si>
    <t>Pořadí utkání:</t>
  </si>
  <si>
    <t>1. kolo</t>
  </si>
  <si>
    <t>2. kolo</t>
  </si>
  <si>
    <t>3. kolo</t>
  </si>
  <si>
    <t>-</t>
  </si>
  <si>
    <t>Krajský přebor smíšených družstev dospělých 1. třídy - 2. kolo</t>
  </si>
  <si>
    <t>2016-2017</t>
  </si>
  <si>
    <t>Český Krumlov - 18.12.2016</t>
  </si>
  <si>
    <t>Český Krumlov - 22.1.2017</t>
  </si>
  <si>
    <t>České Budějovice - 4.3.2017</t>
  </si>
  <si>
    <t>SK Dobrá Voda u Českých Budějovic</t>
  </si>
  <si>
    <t xml:space="preserve">SK Dobrá Voda u Českých </t>
  </si>
  <si>
    <t>Budějovic</t>
  </si>
  <si>
    <t>Iva Janáčková</t>
  </si>
  <si>
    <t>18. 12. 2016</t>
  </si>
  <si>
    <r>
      <rPr>
        <sz val="12"/>
        <rFont val="Arial"/>
        <family val="2"/>
      </rPr>
      <t>Název soutěže:</t>
    </r>
    <r>
      <rPr>
        <sz val="16"/>
        <rFont val="Arial"/>
        <family val="2"/>
      </rPr>
      <t xml:space="preserve"> </t>
    </r>
    <r>
      <rPr>
        <b/>
        <sz val="16"/>
        <rFont val="Arial"/>
        <family val="2"/>
      </rPr>
      <t>KRAJSKÝ PŘEBOR SMÍŠENÝCH DRUŽSTEV DOSPĚLÝCH 1.třídy - 1.kolo 2016-2017</t>
    </r>
  </si>
  <si>
    <t>Český Krumlov</t>
  </si>
  <si>
    <t>Liebl Radomír</t>
  </si>
  <si>
    <t>Hadáček Albert</t>
  </si>
  <si>
    <t>Matějka Jan</t>
  </si>
  <si>
    <t>Matějková Lucie</t>
  </si>
  <si>
    <t>Liebl Radomír - Hadáček Albert</t>
  </si>
  <si>
    <t>Šamalová Kateřina - Matějková Lucie</t>
  </si>
  <si>
    <t>Hodiánek Pavel - Lapáček Jan</t>
  </si>
  <si>
    <t>Hodiánek Pavel - Šamalová Kateřina</t>
  </si>
  <si>
    <t>Sluka Jakub</t>
  </si>
  <si>
    <t>Soták Tomáš</t>
  </si>
  <si>
    <t>Novotný Jiří</t>
  </si>
  <si>
    <t>Filipová Natálie</t>
  </si>
  <si>
    <t>Sluka Jakub - Soták Tomáš</t>
  </si>
  <si>
    <t>Janáčková Iva - Milová Tereza</t>
  </si>
  <si>
    <t>Parkos David - Novotný Jiří</t>
  </si>
  <si>
    <t>Parkos David - Janáčková Iva</t>
  </si>
  <si>
    <t>Kukač Jindřich</t>
  </si>
  <si>
    <t>Chaloupka Miloš</t>
  </si>
  <si>
    <t>Pirtyák Petr</t>
  </si>
  <si>
    <t>Matoušková Zuzana</t>
  </si>
  <si>
    <t>Kukač Jindřich - Pirtyák Petr</t>
  </si>
  <si>
    <t>Matoušková Zuzana - Sklářová Eva</t>
  </si>
  <si>
    <t>Koudelka Michal - Bednář Jan</t>
  </si>
  <si>
    <t>Koudelka Michal - Bednářová Beata</t>
  </si>
  <si>
    <t>Prokeš Michal</t>
  </si>
  <si>
    <t>Čerkl Jan</t>
  </si>
  <si>
    <t>Zaťko Tomáš</t>
  </si>
  <si>
    <t>Kempfová Kristýna</t>
  </si>
  <si>
    <t>Prokeš Michal - Čerkl Jan</t>
  </si>
  <si>
    <t>Kollar Radim - Zaťko Tomáš</t>
  </si>
  <si>
    <t>Kollar Radim - Kempfová Kristýna</t>
  </si>
  <si>
    <t>Milová Tereza - Filipová Natálie</t>
  </si>
  <si>
    <t>Milová Tereza</t>
  </si>
  <si>
    <t>Dvořák Michal - Šamalová Kateřina</t>
  </si>
  <si>
    <t>Kollar Radim</t>
  </si>
  <si>
    <t>Zaťko Tomáš - Kempfová Kristýna</t>
  </si>
  <si>
    <t>Parkos David</t>
  </si>
  <si>
    <t>Sluka Jakub - Parkos David</t>
  </si>
  <si>
    <t>Novotný Jiří - Soták Tomáš</t>
  </si>
  <si>
    <t>Sluka Jakub - Janáčková Iva</t>
  </si>
  <si>
    <t>Koudelka Michal - Sklářová Eva</t>
  </si>
  <si>
    <t>Filipová Natálie - Milová Tereza</t>
  </si>
  <si>
    <t>Prokeš Michal - Kollar Radim</t>
  </si>
  <si>
    <t>Čerkl Jan - Zaťko Tomáš</t>
  </si>
  <si>
    <t>Koudelka Michal - Pirtyák Petr</t>
  </si>
  <si>
    <t>Kukač Jindřich - Bednář Jan</t>
  </si>
  <si>
    <t>VÝSLEDKY 2. KOLA</t>
  </si>
  <si>
    <t>scr. - STK</t>
  </si>
  <si>
    <t>Krajský přebor smíšených družstev dospělých 1. třídy - 3. kolo</t>
  </si>
  <si>
    <t>VÝSLEDKY 3. KOLA</t>
  </si>
  <si>
    <t>KONEČNÉ  VÝSLEDKY</t>
  </si>
  <si>
    <t xml:space="preserve">SOUČET  :  </t>
  </si>
  <si>
    <t xml:space="preserve">1. kolo </t>
  </si>
  <si>
    <t xml:space="preserve">1033 :  635 </t>
  </si>
  <si>
    <t xml:space="preserve">Míče </t>
  </si>
  <si>
    <t xml:space="preserve">sety </t>
  </si>
  <si>
    <t xml:space="preserve">zápasy </t>
  </si>
  <si>
    <t>42 :  9</t>
  </si>
  <si>
    <t xml:space="preserve">21 :   3 </t>
  </si>
  <si>
    <t xml:space="preserve">9 </t>
  </si>
  <si>
    <t xml:space="preserve">body </t>
  </si>
  <si>
    <t xml:space="preserve">                      SOUČET  : </t>
  </si>
  <si>
    <t xml:space="preserve">3. kolo       </t>
  </si>
  <si>
    <t xml:space="preserve">   Sok. Č.Buděj. </t>
  </si>
  <si>
    <t xml:space="preserve">2. kolo          "          "  </t>
  </si>
  <si>
    <t xml:space="preserve">         SOUČET : </t>
  </si>
  <si>
    <t xml:space="preserve">3. kolo </t>
  </si>
  <si>
    <t xml:space="preserve">     Č.Krumlov </t>
  </si>
  <si>
    <t xml:space="preserve">2. kolo                  "   </t>
  </si>
  <si>
    <t xml:space="preserve">          SOUČET :</t>
  </si>
  <si>
    <t xml:space="preserve">3.kolo </t>
  </si>
  <si>
    <t xml:space="preserve">      Dobrá Voda </t>
  </si>
  <si>
    <t xml:space="preserve">2. kolo                " </t>
  </si>
  <si>
    <t xml:space="preserve">          SOUČET : </t>
  </si>
  <si>
    <t>1.kolo</t>
  </si>
  <si>
    <t>2.kolo</t>
  </si>
  <si>
    <t xml:space="preserve"> Sokol Křemže : </t>
  </si>
  <si>
    <t xml:space="preserve">             " </t>
  </si>
  <si>
    <t xml:space="preserve">1013 :  857 </t>
  </si>
  <si>
    <t>15 :  9</t>
  </si>
  <si>
    <t>7</t>
  </si>
  <si>
    <t>773  :  1049</t>
  </si>
  <si>
    <t>18 : 36</t>
  </si>
  <si>
    <t>8  : 16</t>
  </si>
  <si>
    <t>5</t>
  </si>
  <si>
    <t>755 :  1030</t>
  </si>
  <si>
    <t>12 : 41</t>
  </si>
  <si>
    <t>4  : 20</t>
  </si>
  <si>
    <t>34 : 20</t>
  </si>
</sst>
</file>

<file path=xl/styles.xml><?xml version="1.0" encoding="utf-8"?>
<styleSheet xmlns="http://schemas.openxmlformats.org/spreadsheetml/2006/main">
  <numFmts count="3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\ ##,000_);[Red]\([$€-2]\ #\ ##,000\)"/>
    <numFmt numFmtId="190" formatCode="[$-405]d\.\ mmmm\ yyyy"/>
  </numFmts>
  <fonts count="6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6"/>
      <name val="Small Fonts"/>
      <family val="2"/>
    </font>
    <font>
      <b/>
      <sz val="12"/>
      <name val="UniverseEE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2"/>
      <name val="RomanEE"/>
      <family val="1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2"/>
      <name val="UniverseEE"/>
      <family val="1"/>
    </font>
    <font>
      <sz val="9"/>
      <name val="UniverseEE"/>
      <family val="1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name val="Arial CE"/>
      <family val="2"/>
    </font>
    <font>
      <b/>
      <sz val="18"/>
      <name val="Arial CE"/>
      <family val="2"/>
    </font>
    <font>
      <b/>
      <sz val="32"/>
      <name val="Arial CE"/>
      <family val="2"/>
    </font>
    <font>
      <b/>
      <sz val="14"/>
      <name val="Arial CE"/>
      <family val="2"/>
    </font>
    <font>
      <sz val="7"/>
      <name val="Arial CE"/>
      <family val="2"/>
    </font>
    <font>
      <i/>
      <sz val="12"/>
      <name val="Arial CE"/>
      <family val="2"/>
    </font>
    <font>
      <i/>
      <sz val="16"/>
      <name val="Arial CE"/>
      <family val="2"/>
    </font>
    <font>
      <sz val="16"/>
      <name val="Arial CE"/>
      <family val="2"/>
    </font>
    <font>
      <b/>
      <sz val="28"/>
      <name val="Arial CE"/>
      <family val="2"/>
    </font>
    <font>
      <sz val="12"/>
      <name val="Arial CE"/>
      <family val="2"/>
    </font>
    <font>
      <i/>
      <sz val="14"/>
      <color indexed="10"/>
      <name val="Arial CE"/>
      <family val="2"/>
    </font>
    <font>
      <i/>
      <sz val="10"/>
      <color indexed="10"/>
      <name val="Arial CE"/>
      <family val="2"/>
    </font>
    <font>
      <i/>
      <sz val="12"/>
      <color indexed="12"/>
      <name val="Arial CE"/>
      <family val="2"/>
    </font>
    <font>
      <i/>
      <sz val="10"/>
      <color indexed="12"/>
      <name val="Arial CE"/>
      <family val="2"/>
    </font>
    <font>
      <sz val="14"/>
      <name val="Arial CE"/>
      <family val="2"/>
    </font>
    <font>
      <i/>
      <sz val="14"/>
      <name val="Arial CE"/>
      <family val="2"/>
    </font>
    <font>
      <sz val="10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6"/>
      <name val="Arial"/>
      <family val="2"/>
    </font>
    <font>
      <sz val="8"/>
      <name val="Arial CE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sz val="26"/>
      <name val="Arial CE"/>
      <family val="2"/>
    </font>
    <font>
      <b/>
      <sz val="24"/>
      <name val="Arial CE"/>
      <family val="2"/>
    </font>
    <font>
      <sz val="18"/>
      <name val="Arial CE"/>
      <family val="2"/>
    </font>
    <font>
      <b/>
      <u val="single"/>
      <sz val="10"/>
      <name val="Arial CE"/>
      <family val="2"/>
    </font>
    <font>
      <b/>
      <u val="single"/>
      <sz val="6"/>
      <name val="Arial CE"/>
      <family val="2"/>
    </font>
    <font>
      <sz val="6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medium"/>
      <right>
        <color indexed="63"/>
      </right>
      <top style="medium"/>
      <bottom style="double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16" borderId="2" applyNumberFormat="0" applyAlignment="0" applyProtection="0"/>
    <xf numFmtId="0" fontId="10" fillId="0" borderId="0">
      <alignment horizontal="center" vertical="center" wrapText="1"/>
      <protection/>
    </xf>
    <xf numFmtId="44" fontId="11" fillId="0" borderId="0" applyFill="0" applyBorder="0" applyProtection="0">
      <alignment horizontal="center"/>
    </xf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18" fillId="0" borderId="0">
      <alignment/>
      <protection/>
    </xf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11" fillId="0" borderId="0">
      <alignment horizontal="center" vertical="center"/>
      <protection/>
    </xf>
    <xf numFmtId="0" fontId="11" fillId="0" borderId="0">
      <alignment vertical="center"/>
      <protection/>
    </xf>
    <xf numFmtId="0" fontId="22" fillId="0" borderId="0">
      <alignment horizontal="center" vertical="center"/>
      <protection/>
    </xf>
    <xf numFmtId="0" fontId="22" fillId="0" borderId="0">
      <alignment vertical="center"/>
      <protection/>
    </xf>
    <xf numFmtId="0" fontId="23" fillId="0" borderId="0">
      <alignment horizontal="center" vertical="center"/>
      <protection/>
    </xf>
    <xf numFmtId="0" fontId="24" fillId="7" borderId="8" applyNumberFormat="0" applyAlignment="0" applyProtection="0"/>
    <xf numFmtId="0" fontId="25" fillId="19" borderId="8" applyNumberFormat="0" applyAlignment="0" applyProtection="0"/>
    <xf numFmtId="0" fontId="26" fillId="19" borderId="9" applyNumberFormat="0" applyAlignment="0" applyProtection="0"/>
    <xf numFmtId="0" fontId="27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236">
    <xf numFmtId="0" fontId="0" fillId="0" borderId="0" xfId="0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29" fillId="0" borderId="15" xfId="0" applyFont="1" applyBorder="1" applyAlignment="1" applyProtection="1">
      <alignment vertical="center"/>
      <protection locked="0"/>
    </xf>
    <xf numFmtId="0" fontId="29" fillId="0" borderId="16" xfId="0" applyFont="1" applyBorder="1" applyAlignment="1">
      <alignment horizontal="center" vertical="center"/>
    </xf>
    <xf numFmtId="0" fontId="29" fillId="0" borderId="17" xfId="0" applyFont="1" applyBorder="1" applyAlignment="1" applyProtection="1">
      <alignment horizontal="left" vertical="center"/>
      <protection locked="0"/>
    </xf>
    <xf numFmtId="0" fontId="33" fillId="0" borderId="18" xfId="0" applyFont="1" applyBorder="1" applyAlignment="1">
      <alignment horizontal="right" vertical="center"/>
    </xf>
    <xf numFmtId="0" fontId="34" fillId="0" borderId="19" xfId="0" applyFont="1" applyBorder="1" applyAlignment="1">
      <alignment horizontal="center" vertical="center"/>
    </xf>
    <xf numFmtId="0" fontId="33" fillId="0" borderId="20" xfId="0" applyFont="1" applyBorder="1" applyAlignment="1">
      <alignment horizontal="left" vertical="center"/>
    </xf>
    <xf numFmtId="0" fontId="35" fillId="0" borderId="19" xfId="0" applyFont="1" applyBorder="1" applyAlignment="1">
      <alignment horizontal="center" vertical="center"/>
    </xf>
    <xf numFmtId="0" fontId="38" fillId="0" borderId="21" xfId="0" applyFont="1" applyBorder="1" applyAlignment="1" applyProtection="1">
      <alignment vertical="center"/>
      <protection locked="0"/>
    </xf>
    <xf numFmtId="0" fontId="38" fillId="0" borderId="22" xfId="0" applyFont="1" applyBorder="1" applyAlignment="1">
      <alignment horizontal="center" vertical="center"/>
    </xf>
    <xf numFmtId="0" fontId="38" fillId="0" borderId="23" xfId="0" applyFont="1" applyBorder="1" applyAlignment="1" applyProtection="1">
      <alignment horizontal="left" vertical="center"/>
      <protection locked="0"/>
    </xf>
    <xf numFmtId="0" fontId="33" fillId="0" borderId="21" xfId="0" applyFont="1" applyBorder="1" applyAlignment="1">
      <alignment horizontal="right" vertical="center"/>
    </xf>
    <xf numFmtId="0" fontId="2" fillId="0" borderId="22" xfId="0" applyFont="1" applyBorder="1" applyAlignment="1">
      <alignment horizontal="center" vertical="center"/>
    </xf>
    <xf numFmtId="0" fontId="33" fillId="0" borderId="23" xfId="0" applyFont="1" applyBorder="1" applyAlignment="1">
      <alignment horizontal="left" vertical="center"/>
    </xf>
    <xf numFmtId="0" fontId="37" fillId="0" borderId="22" xfId="0" applyFont="1" applyBorder="1" applyAlignment="1">
      <alignment horizontal="center" vertical="center"/>
    </xf>
    <xf numFmtId="0" fontId="32" fillId="24" borderId="24" xfId="0" applyFont="1" applyFill="1" applyBorder="1" applyAlignment="1">
      <alignment/>
    </xf>
    <xf numFmtId="0" fontId="40" fillId="0" borderId="21" xfId="0" applyFont="1" applyBorder="1" applyAlignment="1" applyProtection="1">
      <alignment vertical="center"/>
      <protection locked="0"/>
    </xf>
    <xf numFmtId="0" fontId="40" fillId="0" borderId="22" xfId="0" applyFont="1" applyBorder="1" applyAlignment="1">
      <alignment horizontal="center" vertical="center"/>
    </xf>
    <xf numFmtId="0" fontId="40" fillId="0" borderId="23" xfId="0" applyFont="1" applyBorder="1" applyAlignment="1" applyProtection="1">
      <alignment horizontal="left" vertical="center"/>
      <protection locked="0"/>
    </xf>
    <xf numFmtId="0" fontId="41" fillId="0" borderId="25" xfId="0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/>
    </xf>
    <xf numFmtId="0" fontId="0" fillId="24" borderId="12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43" fillId="0" borderId="26" xfId="0" applyFont="1" applyBorder="1" applyAlignment="1">
      <alignment horizontal="center" vertical="center"/>
    </xf>
    <xf numFmtId="0" fontId="43" fillId="0" borderId="27" xfId="0" applyFont="1" applyBorder="1" applyAlignment="1">
      <alignment horizontal="left" vertical="center"/>
    </xf>
    <xf numFmtId="0" fontId="29" fillId="0" borderId="18" xfId="0" applyFont="1" applyBorder="1" applyAlignment="1">
      <alignment horizontal="right" vertical="center"/>
    </xf>
    <xf numFmtId="0" fontId="29" fillId="0" borderId="21" xfId="0" applyFont="1" applyBorder="1" applyAlignment="1">
      <alignment horizontal="right" vertical="center"/>
    </xf>
    <xf numFmtId="0" fontId="29" fillId="0" borderId="28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44" fillId="0" borderId="29" xfId="0" applyFont="1" applyBorder="1" applyAlignment="1">
      <alignment vertical="center"/>
    </xf>
    <xf numFmtId="0" fontId="44" fillId="0" borderId="30" xfId="0" applyFont="1" applyBorder="1" applyAlignment="1">
      <alignment vertical="center"/>
    </xf>
    <xf numFmtId="0" fontId="46" fillId="0" borderId="21" xfId="52" applyFont="1" applyBorder="1" applyAlignment="1">
      <alignment vertical="center"/>
      <protection/>
    </xf>
    <xf numFmtId="44" fontId="48" fillId="0" borderId="31" xfId="40" applyFont="1" applyBorder="1" applyAlignment="1">
      <alignment horizontal="center" vertical="center"/>
    </xf>
    <xf numFmtId="0" fontId="44" fillId="0" borderId="22" xfId="0" applyFont="1" applyBorder="1" applyAlignment="1">
      <alignment vertical="center"/>
    </xf>
    <xf numFmtId="0" fontId="49" fillId="0" borderId="22" xfId="59" applyFont="1" applyBorder="1" applyAlignment="1">
      <alignment horizontal="center" vertical="center"/>
      <protection/>
    </xf>
    <xf numFmtId="0" fontId="44" fillId="0" borderId="32" xfId="0" applyFont="1" applyBorder="1" applyAlignment="1">
      <alignment vertical="center"/>
    </xf>
    <xf numFmtId="0" fontId="44" fillId="0" borderId="33" xfId="0" applyFont="1" applyBorder="1" applyAlignment="1">
      <alignment vertical="center"/>
    </xf>
    <xf numFmtId="0" fontId="44" fillId="0" borderId="31" xfId="0" applyFont="1" applyBorder="1" applyAlignment="1">
      <alignment vertical="center"/>
    </xf>
    <xf numFmtId="0" fontId="44" fillId="0" borderId="34" xfId="0" applyFont="1" applyBorder="1" applyAlignment="1">
      <alignment vertical="center"/>
    </xf>
    <xf numFmtId="0" fontId="46" fillId="0" borderId="13" xfId="52" applyFont="1" applyBorder="1" applyAlignment="1">
      <alignment vertical="center"/>
      <protection/>
    </xf>
    <xf numFmtId="0" fontId="49" fillId="0" borderId="35" xfId="59" applyFont="1" applyBorder="1" applyAlignment="1">
      <alignment horizontal="center" vertical="center"/>
      <protection/>
    </xf>
    <xf numFmtId="0" fontId="50" fillId="0" borderId="14" xfId="59" applyFont="1" applyBorder="1" applyAlignment="1">
      <alignment horizontal="center" vertical="center"/>
      <protection/>
    </xf>
    <xf numFmtId="0" fontId="49" fillId="0" borderId="14" xfId="59" applyFont="1" applyBorder="1" applyAlignment="1">
      <alignment horizontal="center" vertical="center"/>
      <protection/>
    </xf>
    <xf numFmtId="0" fontId="44" fillId="0" borderId="14" xfId="0" applyFont="1" applyBorder="1" applyAlignment="1">
      <alignment vertical="center"/>
    </xf>
    <xf numFmtId="0" fontId="44" fillId="0" borderId="36" xfId="0" applyFont="1" applyBorder="1" applyAlignment="1">
      <alignment vertical="center"/>
    </xf>
    <xf numFmtId="0" fontId="44" fillId="0" borderId="35" xfId="0" applyFont="1" applyBorder="1" applyAlignment="1">
      <alignment vertical="center"/>
    </xf>
    <xf numFmtId="0" fontId="48" fillId="0" borderId="37" xfId="55" applyFont="1" applyBorder="1">
      <alignment horizontal="center" vertical="center"/>
      <protection/>
    </xf>
    <xf numFmtId="0" fontId="48" fillId="0" borderId="38" xfId="55" applyFont="1" applyBorder="1">
      <alignment horizontal="center" vertical="center"/>
      <protection/>
    </xf>
    <xf numFmtId="0" fontId="44" fillId="0" borderId="39" xfId="39" applyFont="1" applyBorder="1" applyAlignment="1">
      <alignment horizontal="centerContinuous" vertical="center"/>
      <protection/>
    </xf>
    <xf numFmtId="0" fontId="48" fillId="0" borderId="40" xfId="55" applyFont="1" applyBorder="1">
      <alignment horizontal="center" vertical="center"/>
      <protection/>
    </xf>
    <xf numFmtId="44" fontId="48" fillId="0" borderId="41" xfId="40" applyFont="1" applyBorder="1">
      <alignment horizontal="center"/>
    </xf>
    <xf numFmtId="0" fontId="48" fillId="0" borderId="41" xfId="55" applyFont="1" applyBorder="1">
      <alignment horizontal="center" vertical="center"/>
      <protection/>
    </xf>
    <xf numFmtId="0" fontId="51" fillId="0" borderId="41" xfId="39" applyFont="1" applyBorder="1" applyAlignment="1">
      <alignment horizontal="centerContinuous" vertical="center"/>
      <protection/>
    </xf>
    <xf numFmtId="0" fontId="51" fillId="0" borderId="42" xfId="39" applyFont="1" applyBorder="1" applyAlignment="1">
      <alignment horizontal="centerContinuous" vertical="center"/>
      <protection/>
    </xf>
    <xf numFmtId="0" fontId="51" fillId="0" borderId="43" xfId="39" applyFont="1" applyBorder="1" applyAlignment="1">
      <alignment horizontal="centerContinuous" vertical="center"/>
      <protection/>
    </xf>
    <xf numFmtId="0" fontId="44" fillId="0" borderId="42" xfId="0" applyFont="1" applyBorder="1" applyAlignment="1">
      <alignment/>
    </xf>
    <xf numFmtId="0" fontId="44" fillId="0" borderId="41" xfId="0" applyFont="1" applyBorder="1" applyAlignment="1">
      <alignment/>
    </xf>
    <xf numFmtId="0" fontId="44" fillId="0" borderId="44" xfId="0" applyFont="1" applyBorder="1" applyAlignment="1">
      <alignment/>
    </xf>
    <xf numFmtId="0" fontId="44" fillId="0" borderId="45" xfId="39" applyFont="1" applyBorder="1" applyAlignment="1">
      <alignment horizontal="center" vertical="center" wrapText="1"/>
      <protection/>
    </xf>
    <xf numFmtId="0" fontId="46" fillId="0" borderId="22" xfId="57" applyFont="1" applyBorder="1">
      <alignment horizontal="center" vertical="center"/>
      <protection/>
    </xf>
    <xf numFmtId="0" fontId="46" fillId="0" borderId="46" xfId="57" applyFont="1" applyBorder="1">
      <alignment horizontal="center" vertical="center"/>
      <protection/>
    </xf>
    <xf numFmtId="0" fontId="46" fillId="0" borderId="31" xfId="57" applyFont="1" applyBorder="1">
      <alignment horizontal="center" vertical="center"/>
      <protection/>
    </xf>
    <xf numFmtId="0" fontId="46" fillId="0" borderId="47" xfId="57" applyFont="1" applyBorder="1" applyProtection="1">
      <alignment horizontal="center" vertical="center"/>
      <protection hidden="1"/>
    </xf>
    <xf numFmtId="0" fontId="46" fillId="0" borderId="31" xfId="57" applyFont="1" applyBorder="1" applyProtection="1">
      <alignment horizontal="center" vertical="center"/>
      <protection hidden="1"/>
    </xf>
    <xf numFmtId="0" fontId="46" fillId="0" borderId="47" xfId="57" applyFont="1" applyBorder="1">
      <alignment horizontal="center" vertical="center"/>
      <protection/>
    </xf>
    <xf numFmtId="0" fontId="44" fillId="0" borderId="23" xfId="0" applyFont="1" applyBorder="1" applyAlignment="1">
      <alignment/>
    </xf>
    <xf numFmtId="0" fontId="44" fillId="0" borderId="48" xfId="39" applyFont="1" applyBorder="1" applyAlignment="1">
      <alignment horizontal="center" vertical="center" wrapText="1"/>
      <protection/>
    </xf>
    <xf numFmtId="0" fontId="46" fillId="0" borderId="0" xfId="57" applyFont="1" applyBorder="1">
      <alignment horizontal="center" vertical="center"/>
      <protection/>
    </xf>
    <xf numFmtId="0" fontId="46" fillId="0" borderId="14" xfId="57" applyFont="1" applyBorder="1">
      <alignment horizontal="center" vertical="center"/>
      <protection/>
    </xf>
    <xf numFmtId="0" fontId="46" fillId="0" borderId="49" xfId="57" applyFont="1" applyBorder="1">
      <alignment horizontal="center" vertical="center"/>
      <protection/>
    </xf>
    <xf numFmtId="0" fontId="46" fillId="0" borderId="50" xfId="57" applyFont="1" applyBorder="1">
      <alignment horizontal="center" vertical="center"/>
      <protection/>
    </xf>
    <xf numFmtId="0" fontId="44" fillId="0" borderId="24" xfId="0" applyFont="1" applyBorder="1" applyAlignment="1">
      <alignment/>
    </xf>
    <xf numFmtId="0" fontId="52" fillId="8" borderId="51" xfId="56" applyFont="1" applyFill="1" applyBorder="1">
      <alignment vertical="center"/>
      <protection/>
    </xf>
    <xf numFmtId="0" fontId="45" fillId="8" borderId="52" xfId="0" applyFont="1" applyFill="1" applyBorder="1" applyAlignment="1">
      <alignment horizontal="left" vertical="center" indent="1"/>
    </xf>
    <xf numFmtId="0" fontId="44" fillId="8" borderId="52" xfId="0" applyFont="1" applyFill="1" applyBorder="1" applyAlignment="1">
      <alignment/>
    </xf>
    <xf numFmtId="0" fontId="48" fillId="8" borderId="52" xfId="55" applyFont="1" applyFill="1" applyBorder="1">
      <alignment horizontal="center" vertical="center"/>
      <protection/>
    </xf>
    <xf numFmtId="0" fontId="48" fillId="8" borderId="53" xfId="55" applyFont="1" applyFill="1" applyBorder="1">
      <alignment horizontal="center" vertical="center"/>
      <protection/>
    </xf>
    <xf numFmtId="0" fontId="48" fillId="0" borderId="54" xfId="55" applyFont="1" applyBorder="1" applyProtection="1">
      <alignment horizontal="center" vertical="center"/>
      <protection hidden="1"/>
    </xf>
    <xf numFmtId="0" fontId="48" fillId="0" borderId="55" xfId="55" applyFont="1" applyBorder="1" applyProtection="1">
      <alignment horizontal="center" vertical="center"/>
      <protection hidden="1"/>
    </xf>
    <xf numFmtId="0" fontId="48" fillId="0" borderId="56" xfId="55" applyFont="1" applyBorder="1" applyProtection="1">
      <alignment horizontal="center" vertical="center"/>
      <protection hidden="1"/>
    </xf>
    <xf numFmtId="0" fontId="53" fillId="0" borderId="53" xfId="0" applyFont="1" applyBorder="1" applyAlignment="1">
      <alignment/>
    </xf>
    <xf numFmtId="0" fontId="44" fillId="0" borderId="0" xfId="0" applyFont="1" applyAlignment="1">
      <alignment/>
    </xf>
    <xf numFmtId="0" fontId="46" fillId="0" borderId="0" xfId="57" applyFont="1">
      <alignment horizontal="center" vertical="center"/>
      <protection/>
    </xf>
    <xf numFmtId="0" fontId="54" fillId="0" borderId="0" xfId="39" applyFont="1" applyBorder="1" applyAlignment="1">
      <alignment horizontal="centerContinuous" vertical="center"/>
      <protection/>
    </xf>
    <xf numFmtId="0" fontId="44" fillId="0" borderId="0" xfId="52" applyFont="1">
      <alignment/>
      <protection/>
    </xf>
    <xf numFmtId="0" fontId="47" fillId="0" borderId="0" xfId="52" applyFont="1">
      <alignment/>
      <protection/>
    </xf>
    <xf numFmtId="0" fontId="46" fillId="0" borderId="0" xfId="52" applyFont="1">
      <alignment/>
      <protection/>
    </xf>
    <xf numFmtId="0" fontId="51" fillId="0" borderId="0" xfId="52" applyFont="1">
      <alignment/>
      <protection/>
    </xf>
    <xf numFmtId="0" fontId="4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5" fillId="0" borderId="0" xfId="0" applyFont="1" applyAlignment="1">
      <alignment/>
    </xf>
    <xf numFmtId="0" fontId="55" fillId="0" borderId="0" xfId="52" applyFont="1">
      <alignment/>
      <protection/>
    </xf>
    <xf numFmtId="0" fontId="56" fillId="0" borderId="29" xfId="0" applyFont="1" applyBorder="1" applyAlignment="1">
      <alignment vertical="center"/>
    </xf>
    <xf numFmtId="0" fontId="52" fillId="0" borderId="29" xfId="0" applyFont="1" applyBorder="1" applyAlignment="1">
      <alignment vertical="center"/>
    </xf>
    <xf numFmtId="0" fontId="57" fillId="0" borderId="57" xfId="52" applyFont="1" applyBorder="1" applyAlignment="1">
      <alignment vertical="center"/>
      <protection/>
    </xf>
    <xf numFmtId="0" fontId="57" fillId="0" borderId="29" xfId="0" applyFont="1" applyBorder="1" applyAlignment="1">
      <alignment vertical="center"/>
    </xf>
    <xf numFmtId="49" fontId="46" fillId="0" borderId="22" xfId="0" applyNumberFormat="1" applyFont="1" applyBorder="1" applyAlignment="1">
      <alignment vertical="center"/>
    </xf>
    <xf numFmtId="0" fontId="46" fillId="0" borderId="23" xfId="0" applyFont="1" applyBorder="1" applyAlignment="1">
      <alignment vertical="center"/>
    </xf>
    <xf numFmtId="0" fontId="46" fillId="0" borderId="22" xfId="0" applyFont="1" applyBorder="1" applyAlignment="1">
      <alignment vertical="center"/>
    </xf>
    <xf numFmtId="0" fontId="52" fillId="0" borderId="22" xfId="59" applyFont="1" applyBorder="1" applyAlignment="1">
      <alignment horizontal="center" vertical="center"/>
      <protection/>
    </xf>
    <xf numFmtId="0" fontId="44" fillId="0" borderId="58" xfId="39" applyFont="1" applyBorder="1" applyAlignment="1">
      <alignment horizontal="center" vertical="center" wrapText="1"/>
      <protection/>
    </xf>
    <xf numFmtId="44" fontId="46" fillId="0" borderId="31" xfId="40" applyFont="1" applyBorder="1" applyAlignment="1">
      <alignment vertical="center"/>
    </xf>
    <xf numFmtId="0" fontId="46" fillId="0" borderId="31" xfId="55" applyFont="1" applyBorder="1" applyAlignment="1">
      <alignment vertical="center"/>
      <protection/>
    </xf>
    <xf numFmtId="0" fontId="46" fillId="0" borderId="31" xfId="0" applyFont="1" applyBorder="1" applyAlignment="1">
      <alignment vertical="center"/>
    </xf>
    <xf numFmtId="0" fontId="46" fillId="0" borderId="49" xfId="0" applyFont="1" applyBorder="1" applyAlignment="1">
      <alignment vertical="center"/>
    </xf>
    <xf numFmtId="0" fontId="47" fillId="0" borderId="59" xfId="0" applyFont="1" applyBorder="1" applyAlignment="1">
      <alignment vertical="center"/>
    </xf>
    <xf numFmtId="0" fontId="29" fillId="0" borderId="60" xfId="0" applyFont="1" applyBorder="1" applyAlignment="1">
      <alignment horizontal="left" vertical="center"/>
    </xf>
    <xf numFmtId="0" fontId="46" fillId="0" borderId="61" xfId="0" applyFont="1" applyBorder="1" applyAlignment="1">
      <alignment vertical="center"/>
    </xf>
    <xf numFmtId="0" fontId="46" fillId="0" borderId="62" xfId="0" applyFont="1" applyBorder="1" applyAlignment="1">
      <alignment vertical="center"/>
    </xf>
    <xf numFmtId="0" fontId="0" fillId="0" borderId="0" xfId="0" applyFont="1" applyFill="1" applyAlignment="1">
      <alignment/>
    </xf>
    <xf numFmtId="0" fontId="46" fillId="0" borderId="63" xfId="52" applyFont="1" applyBorder="1" applyAlignment="1">
      <alignment vertical="center"/>
      <protection/>
    </xf>
    <xf numFmtId="44" fontId="48" fillId="0" borderId="62" xfId="40" applyFont="1" applyBorder="1" applyAlignment="1">
      <alignment horizontal="center" vertical="center"/>
    </xf>
    <xf numFmtId="0" fontId="0" fillId="0" borderId="49" xfId="0" applyFont="1" applyBorder="1" applyAlignment="1">
      <alignment/>
    </xf>
    <xf numFmtId="49" fontId="37" fillId="0" borderId="0" xfId="0" applyNumberFormat="1" applyFont="1" applyAlignment="1">
      <alignment/>
    </xf>
    <xf numFmtId="0" fontId="28" fillId="0" borderId="0" xfId="0" applyFont="1" applyAlignment="1">
      <alignment/>
    </xf>
    <xf numFmtId="0" fontId="60" fillId="0" borderId="0" xfId="0" applyFont="1" applyAlignment="1">
      <alignment/>
    </xf>
    <xf numFmtId="0" fontId="1" fillId="0" borderId="64" xfId="0" applyFont="1" applyBorder="1" applyAlignment="1">
      <alignment horizontal="center"/>
    </xf>
    <xf numFmtId="0" fontId="31" fillId="0" borderId="10" xfId="0" applyFont="1" applyBorder="1" applyAlignment="1">
      <alignment horizontal="left" vertical="center" indent="1"/>
    </xf>
    <xf numFmtId="0" fontId="32" fillId="24" borderId="39" xfId="0" applyFont="1" applyFill="1" applyBorder="1" applyAlignment="1">
      <alignment/>
    </xf>
    <xf numFmtId="0" fontId="43" fillId="0" borderId="19" xfId="0" applyFont="1" applyBorder="1" applyAlignment="1">
      <alignment horizontal="center" vertical="center"/>
    </xf>
    <xf numFmtId="0" fontId="43" fillId="0" borderId="20" xfId="0" applyFont="1" applyBorder="1" applyAlignment="1">
      <alignment horizontal="left" vertical="center"/>
    </xf>
    <xf numFmtId="0" fontId="29" fillId="0" borderId="20" xfId="0" applyFont="1" applyBorder="1" applyAlignment="1">
      <alignment horizontal="left" vertical="center"/>
    </xf>
    <xf numFmtId="0" fontId="31" fillId="0" borderId="12" xfId="0" applyFont="1" applyBorder="1" applyAlignment="1" applyProtection="1">
      <alignment horizontal="left" vertical="center" indent="1"/>
      <protection locked="0"/>
    </xf>
    <xf numFmtId="0" fontId="0" fillId="24" borderId="24" xfId="0" applyFill="1" applyBorder="1" applyAlignment="1">
      <alignment/>
    </xf>
    <xf numFmtId="0" fontId="39" fillId="0" borderId="22" xfId="0" applyFont="1" applyBorder="1" applyAlignment="1">
      <alignment horizontal="center" vertical="center"/>
    </xf>
    <xf numFmtId="0" fontId="38" fillId="0" borderId="22" xfId="0" applyFont="1" applyBorder="1" applyAlignment="1">
      <alignment horizontal="right" vertical="center"/>
    </xf>
    <xf numFmtId="0" fontId="38" fillId="0" borderId="23" xfId="0" applyFont="1" applyBorder="1" applyAlignment="1">
      <alignment horizontal="left" vertical="center"/>
    </xf>
    <xf numFmtId="0" fontId="29" fillId="0" borderId="23" xfId="0" applyFont="1" applyBorder="1" applyAlignment="1">
      <alignment horizontal="left" vertical="center"/>
    </xf>
    <xf numFmtId="0" fontId="31" fillId="0" borderId="12" xfId="0" applyFont="1" applyBorder="1" applyAlignment="1" applyProtection="1">
      <alignment horizontal="center" vertical="center"/>
      <protection locked="0"/>
    </xf>
    <xf numFmtId="0" fontId="40" fillId="0" borderId="28" xfId="0" applyFont="1" applyBorder="1" applyAlignment="1">
      <alignment horizontal="right" vertical="center"/>
    </xf>
    <xf numFmtId="0" fontId="40" fillId="0" borderId="60" xfId="0" applyFont="1" applyBorder="1" applyAlignment="1">
      <alignment horizontal="left" vertical="center"/>
    </xf>
    <xf numFmtId="0" fontId="43" fillId="0" borderId="2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43" fillId="0" borderId="60" xfId="0" applyFont="1" applyBorder="1" applyAlignment="1">
      <alignment horizontal="left" vertical="center"/>
    </xf>
    <xf numFmtId="0" fontId="62" fillId="24" borderId="10" xfId="0" applyFont="1" applyFill="1" applyBorder="1" applyAlignment="1">
      <alignment/>
    </xf>
    <xf numFmtId="0" fontId="62" fillId="24" borderId="11" xfId="0" applyFont="1" applyFill="1" applyBorder="1" applyAlignment="1">
      <alignment/>
    </xf>
    <xf numFmtId="0" fontId="62" fillId="24" borderId="39" xfId="0" applyFont="1" applyFill="1" applyBorder="1" applyAlignment="1">
      <alignment/>
    </xf>
    <xf numFmtId="0" fontId="38" fillId="0" borderId="21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42" fillId="24" borderId="12" xfId="0" applyFont="1" applyFill="1" applyBorder="1" applyAlignment="1">
      <alignment/>
    </xf>
    <xf numFmtId="0" fontId="42" fillId="24" borderId="0" xfId="0" applyFont="1" applyFill="1" applyBorder="1" applyAlignment="1">
      <alignment/>
    </xf>
    <xf numFmtId="0" fontId="42" fillId="24" borderId="24" xfId="0" applyFont="1" applyFill="1" applyBorder="1" applyAlignment="1">
      <alignment/>
    </xf>
    <xf numFmtId="0" fontId="31" fillId="0" borderId="13" xfId="0" applyFont="1" applyBorder="1" applyAlignment="1" applyProtection="1">
      <alignment horizontal="left" vertical="center" indent="1"/>
      <protection locked="0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59" xfId="0" applyFont="1" applyBorder="1" applyAlignment="1">
      <alignment horizontal="center" vertical="center"/>
    </xf>
    <xf numFmtId="0" fontId="37" fillId="24" borderId="13" xfId="0" applyFont="1" applyFill="1" applyBorder="1" applyAlignment="1">
      <alignment/>
    </xf>
    <xf numFmtId="0" fontId="37" fillId="24" borderId="14" xfId="0" applyFont="1" applyFill="1" applyBorder="1" applyAlignment="1">
      <alignment/>
    </xf>
    <xf numFmtId="0" fontId="37" fillId="24" borderId="59" xfId="0" applyFont="1" applyFill="1" applyBorder="1" applyAlignment="1">
      <alignment/>
    </xf>
    <xf numFmtId="0" fontId="40" fillId="0" borderId="65" xfId="0" applyFont="1" applyBorder="1" applyAlignment="1">
      <alignment horizontal="right" vertical="center"/>
    </xf>
    <xf numFmtId="0" fontId="41" fillId="0" borderId="26" xfId="0" applyFont="1" applyBorder="1" applyAlignment="1">
      <alignment horizontal="center" vertical="center"/>
    </xf>
    <xf numFmtId="0" fontId="40" fillId="0" borderId="27" xfId="0" applyFont="1" applyBorder="1" applyAlignment="1">
      <alignment horizontal="left" vertical="center"/>
    </xf>
    <xf numFmtId="0" fontId="2" fillId="0" borderId="26" xfId="0" applyFont="1" applyBorder="1" applyAlignment="1">
      <alignment horizontal="center" vertical="center"/>
    </xf>
    <xf numFmtId="0" fontId="29" fillId="0" borderId="65" xfId="0" applyFont="1" applyBorder="1" applyAlignment="1">
      <alignment horizontal="right" vertical="center"/>
    </xf>
    <xf numFmtId="0" fontId="37" fillId="0" borderId="26" xfId="0" applyFont="1" applyBorder="1" applyAlignment="1">
      <alignment horizontal="center" vertical="center"/>
    </xf>
    <xf numFmtId="0" fontId="29" fillId="0" borderId="27" xfId="0" applyFont="1" applyBorder="1" applyAlignment="1">
      <alignment horizontal="left" vertical="center"/>
    </xf>
    <xf numFmtId="0" fontId="35" fillId="24" borderId="10" xfId="0" applyFont="1" applyFill="1" applyBorder="1" applyAlignment="1">
      <alignment/>
    </xf>
    <xf numFmtId="0" fontId="35" fillId="24" borderId="11" xfId="0" applyFont="1" applyFill="1" applyBorder="1" applyAlignment="1">
      <alignment/>
    </xf>
    <xf numFmtId="0" fontId="35" fillId="24" borderId="39" xfId="0" applyFont="1" applyFill="1" applyBorder="1" applyAlignment="1">
      <alignment/>
    </xf>
    <xf numFmtId="0" fontId="32" fillId="24" borderId="59" xfId="0" applyFont="1" applyFill="1" applyBorder="1" applyAlignment="1">
      <alignment/>
    </xf>
    <xf numFmtId="0" fontId="2" fillId="0" borderId="27" xfId="0" applyFont="1" applyBorder="1" applyAlignment="1">
      <alignment horizontal="left" vertical="center"/>
    </xf>
    <xf numFmtId="0" fontId="1" fillId="0" borderId="0" xfId="0" applyFont="1" applyAlignment="1">
      <alignment/>
    </xf>
    <xf numFmtId="0" fontId="65" fillId="0" borderId="0" xfId="0" applyFont="1" applyAlignment="1">
      <alignment/>
    </xf>
    <xf numFmtId="0" fontId="65" fillId="0" borderId="0" xfId="0" applyFont="1" applyAlignment="1">
      <alignment horizontal="left"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2" fillId="0" borderId="22" xfId="59" applyFont="1" applyBorder="1" applyAlignment="1">
      <alignment horizontal="left" vertical="center"/>
      <protection/>
    </xf>
    <xf numFmtId="0" fontId="65" fillId="0" borderId="0" xfId="0" applyFont="1" applyAlignment="1">
      <alignment vertical="top"/>
    </xf>
    <xf numFmtId="0" fontId="0" fillId="0" borderId="0" xfId="0" applyAlignment="1">
      <alignment vertical="top"/>
    </xf>
    <xf numFmtId="0" fontId="65" fillId="0" borderId="0" xfId="0" applyFont="1" applyAlignment="1">
      <alignment horizontal="left" vertical="top"/>
    </xf>
    <xf numFmtId="0" fontId="31" fillId="0" borderId="0" xfId="0" applyFont="1" applyAlignment="1">
      <alignment/>
    </xf>
    <xf numFmtId="0" fontId="31" fillId="0" borderId="12" xfId="0" applyFont="1" applyBorder="1" applyAlignment="1" applyProtection="1">
      <alignment horizontal="left" vertical="center"/>
      <protection locked="0"/>
    </xf>
    <xf numFmtId="0" fontId="44" fillId="0" borderId="31" xfId="0" applyFont="1" applyBorder="1" applyAlignment="1">
      <alignment vertical="center"/>
    </xf>
    <xf numFmtId="0" fontId="44" fillId="0" borderId="49" xfId="0" applyFont="1" applyBorder="1" applyAlignment="1">
      <alignment vertical="center"/>
    </xf>
    <xf numFmtId="0" fontId="42" fillId="0" borderId="0" xfId="0" applyFont="1" applyAlignment="1">
      <alignment/>
    </xf>
    <xf numFmtId="49" fontId="42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31" fillId="0" borderId="0" xfId="0" applyNumberFormat="1" applyFont="1" applyAlignment="1">
      <alignment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49" fontId="30" fillId="0" borderId="10" xfId="0" applyNumberFormat="1" applyFont="1" applyBorder="1" applyAlignment="1">
      <alignment horizontal="center" vertical="center"/>
    </xf>
    <xf numFmtId="49" fontId="30" fillId="0" borderId="11" xfId="0" applyNumberFormat="1" applyFont="1" applyBorder="1" applyAlignment="1">
      <alignment horizontal="center" vertical="center"/>
    </xf>
    <xf numFmtId="49" fontId="30" fillId="0" borderId="39" xfId="0" applyNumberFormat="1" applyFont="1" applyBorder="1" applyAlignment="1">
      <alignment horizontal="center" vertical="center"/>
    </xf>
    <xf numFmtId="49" fontId="30" fillId="0" borderId="12" xfId="0" applyNumberFormat="1" applyFont="1" applyBorder="1" applyAlignment="1">
      <alignment horizontal="center" vertical="center"/>
    </xf>
    <xf numFmtId="49" fontId="30" fillId="0" borderId="0" xfId="0" applyNumberFormat="1" applyFont="1" applyBorder="1" applyAlignment="1">
      <alignment horizontal="center" vertical="center"/>
    </xf>
    <xf numFmtId="49" fontId="30" fillId="0" borderId="24" xfId="0" applyNumberFormat="1" applyFont="1" applyBorder="1" applyAlignment="1">
      <alignment horizontal="center" vertical="center"/>
    </xf>
    <xf numFmtId="49" fontId="30" fillId="0" borderId="13" xfId="0" applyNumberFormat="1" applyFont="1" applyBorder="1" applyAlignment="1">
      <alignment horizontal="center" vertical="center"/>
    </xf>
    <xf numFmtId="49" fontId="30" fillId="0" borderId="14" xfId="0" applyNumberFormat="1" applyFont="1" applyBorder="1" applyAlignment="1">
      <alignment horizontal="center" vertical="center"/>
    </xf>
    <xf numFmtId="49" fontId="30" fillId="0" borderId="59" xfId="0" applyNumberFormat="1" applyFont="1" applyBorder="1" applyAlignment="1">
      <alignment horizontal="center" vertical="center"/>
    </xf>
    <xf numFmtId="0" fontId="29" fillId="24" borderId="10" xfId="0" applyFont="1" applyFill="1" applyBorder="1" applyAlignment="1">
      <alignment horizontal="center" vertical="center"/>
    </xf>
    <xf numFmtId="0" fontId="29" fillId="24" borderId="11" xfId="0" applyFont="1" applyFill="1" applyBorder="1" applyAlignment="1">
      <alignment horizontal="center" vertical="center"/>
    </xf>
    <xf numFmtId="0" fontId="29" fillId="24" borderId="39" xfId="0" applyFont="1" applyFill="1" applyBorder="1" applyAlignment="1">
      <alignment horizontal="center" vertical="center"/>
    </xf>
    <xf numFmtId="0" fontId="29" fillId="24" borderId="12" xfId="0" applyFont="1" applyFill="1" applyBorder="1" applyAlignment="1">
      <alignment horizontal="center" vertical="center"/>
    </xf>
    <xf numFmtId="0" fontId="29" fillId="24" borderId="0" xfId="0" applyFont="1" applyFill="1" applyBorder="1" applyAlignment="1">
      <alignment horizontal="center" vertical="center"/>
    </xf>
    <xf numFmtId="0" fontId="29" fillId="24" borderId="24" xfId="0" applyFont="1" applyFill="1" applyBorder="1" applyAlignment="1">
      <alignment horizontal="center" vertical="center"/>
    </xf>
    <xf numFmtId="0" fontId="29" fillId="24" borderId="13" xfId="0" applyFont="1" applyFill="1" applyBorder="1" applyAlignment="1">
      <alignment horizontal="center" vertical="center"/>
    </xf>
    <xf numFmtId="0" fontId="29" fillId="24" borderId="14" xfId="0" applyFont="1" applyFill="1" applyBorder="1" applyAlignment="1">
      <alignment horizontal="center" vertical="center"/>
    </xf>
    <xf numFmtId="0" fontId="29" fillId="24" borderId="59" xfId="0" applyFont="1" applyFill="1" applyBorder="1" applyAlignment="1">
      <alignment horizontal="center" vertic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49" fontId="30" fillId="0" borderId="66" xfId="0" applyNumberFormat="1" applyFont="1" applyBorder="1" applyAlignment="1">
      <alignment horizontal="center" vertical="center"/>
    </xf>
    <xf numFmtId="49" fontId="30" fillId="0" borderId="67" xfId="0" applyNumberFormat="1" applyFont="1" applyBorder="1" applyAlignment="1">
      <alignment horizontal="center" vertical="center"/>
    </xf>
    <xf numFmtId="0" fontId="29" fillId="0" borderId="66" xfId="0" applyFont="1" applyBorder="1" applyAlignment="1" applyProtection="1">
      <alignment horizontal="center" vertical="center"/>
      <protection locked="0"/>
    </xf>
    <xf numFmtId="0" fontId="29" fillId="0" borderId="67" xfId="0" applyFont="1" applyBorder="1" applyAlignment="1" applyProtection="1">
      <alignment horizontal="center" vertical="center"/>
      <protection locked="0"/>
    </xf>
    <xf numFmtId="49" fontId="36" fillId="17" borderId="66" xfId="0" applyNumberFormat="1" applyFont="1" applyFill="1" applyBorder="1" applyAlignment="1" applyProtection="1">
      <alignment horizontal="center" vertical="center"/>
      <protection locked="0"/>
    </xf>
    <xf numFmtId="49" fontId="36" fillId="17" borderId="67" xfId="0" applyNumberFormat="1" applyFont="1" applyFill="1" applyBorder="1" applyAlignment="1" applyProtection="1">
      <alignment horizontal="center" vertical="center"/>
      <protection locked="0"/>
    </xf>
    <xf numFmtId="0" fontId="29" fillId="24" borderId="10" xfId="0" applyFont="1" applyFill="1" applyBorder="1" applyAlignment="1">
      <alignment horizontal="center" vertical="center"/>
    </xf>
    <xf numFmtId="0" fontId="61" fillId="24" borderId="11" xfId="0" applyFont="1" applyFill="1" applyBorder="1" applyAlignment="1">
      <alignment horizontal="center" vertical="center"/>
    </xf>
    <xf numFmtId="0" fontId="61" fillId="24" borderId="39" xfId="0" applyFont="1" applyFill="1" applyBorder="1" applyAlignment="1">
      <alignment horizontal="center" vertical="center"/>
    </xf>
    <xf numFmtId="0" fontId="61" fillId="24" borderId="12" xfId="0" applyFont="1" applyFill="1" applyBorder="1" applyAlignment="1">
      <alignment horizontal="center" vertical="center"/>
    </xf>
    <xf numFmtId="0" fontId="61" fillId="24" borderId="0" xfId="0" applyFont="1" applyFill="1" applyBorder="1" applyAlignment="1">
      <alignment horizontal="center" vertical="center"/>
    </xf>
    <xf numFmtId="0" fontId="61" fillId="24" borderId="24" xfId="0" applyFont="1" applyFill="1" applyBorder="1" applyAlignment="1">
      <alignment horizontal="center" vertical="center"/>
    </xf>
    <xf numFmtId="0" fontId="61" fillId="24" borderId="13" xfId="0" applyFont="1" applyFill="1" applyBorder="1" applyAlignment="1">
      <alignment horizontal="center" vertical="center"/>
    </xf>
    <xf numFmtId="0" fontId="61" fillId="24" borderId="14" xfId="0" applyFont="1" applyFill="1" applyBorder="1" applyAlignment="1">
      <alignment horizontal="center" vertical="center"/>
    </xf>
    <xf numFmtId="0" fontId="61" fillId="24" borderId="59" xfId="0" applyFont="1" applyFill="1" applyBorder="1" applyAlignment="1">
      <alignment horizontal="center" vertical="center"/>
    </xf>
    <xf numFmtId="49" fontId="30" fillId="0" borderId="68" xfId="0" applyNumberFormat="1" applyFont="1" applyBorder="1" applyAlignment="1">
      <alignment horizontal="center" vertical="center"/>
    </xf>
    <xf numFmtId="0" fontId="29" fillId="0" borderId="68" xfId="0" applyFont="1" applyBorder="1" applyAlignment="1" applyProtection="1">
      <alignment horizontal="center" vertical="center"/>
      <protection locked="0"/>
    </xf>
    <xf numFmtId="49" fontId="36" fillId="17" borderId="68" xfId="0" applyNumberFormat="1" applyFont="1" applyFill="1" applyBorder="1" applyAlignment="1" applyProtection="1">
      <alignment horizontal="center" vertical="center"/>
      <protection locked="0"/>
    </xf>
    <xf numFmtId="0" fontId="63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45" fillId="0" borderId="14" xfId="56" applyFont="1" applyBorder="1" applyAlignment="1">
      <alignment horizontal="center" vertical="center"/>
      <protection/>
    </xf>
    <xf numFmtId="0" fontId="44" fillId="0" borderId="69" xfId="39" applyFont="1" applyBorder="1" applyAlignment="1">
      <alignment horizontal="center" vertical="center"/>
      <protection/>
    </xf>
    <xf numFmtId="0" fontId="44" fillId="0" borderId="19" xfId="39" applyFont="1" applyBorder="1" applyAlignment="1">
      <alignment horizontal="center" vertical="center"/>
      <protection/>
    </xf>
    <xf numFmtId="0" fontId="44" fillId="0" borderId="70" xfId="39" applyFont="1" applyBorder="1" applyAlignment="1">
      <alignment horizontal="center" vertical="center"/>
      <protection/>
    </xf>
    <xf numFmtId="0" fontId="44" fillId="0" borderId="71" xfId="39" applyFont="1" applyBorder="1" applyAlignment="1">
      <alignment horizontal="center" vertical="center"/>
      <protection/>
    </xf>
    <xf numFmtId="0" fontId="44" fillId="0" borderId="38" xfId="39" applyFont="1" applyBorder="1" applyAlignment="1">
      <alignment horizontal="center" vertical="center"/>
      <protection/>
    </xf>
    <xf numFmtId="0" fontId="59" fillId="0" borderId="14" xfId="56" applyFont="1" applyBorder="1" applyAlignment="1">
      <alignment horizontal="center" vertical="center"/>
      <protection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Malé písmo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ercent" xfId="50"/>
    <cellStyle name="Propojená buňka" xfId="51"/>
    <cellStyle name="Roman EE 12 Normál" xfId="52"/>
    <cellStyle name="Správně" xfId="53"/>
    <cellStyle name="Text upozornění" xfId="54"/>
    <cellStyle name="Universe EE 12 bcentr" xfId="55"/>
    <cellStyle name="Universe EE 12 bold" xfId="56"/>
    <cellStyle name="Universe EE 12 centr." xfId="57"/>
    <cellStyle name="Universe EE 12 norm." xfId="58"/>
    <cellStyle name="Universe EE 9 centr.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371475</xdr:colOff>
      <xdr:row>0</xdr:row>
      <xdr:rowOff>0</xdr:rowOff>
    </xdr:from>
    <xdr:to>
      <xdr:col>18</xdr:col>
      <xdr:colOff>1000125</xdr:colOff>
      <xdr:row>0</xdr:row>
      <xdr:rowOff>285750</xdr:rowOff>
    </xdr:to>
    <xdr:pic>
      <xdr:nvPicPr>
        <xdr:cNvPr id="1" name="Obrázek 1" descr="JcBaS-web0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48975" y="0"/>
          <a:ext cx="6286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371475</xdr:colOff>
      <xdr:row>0</xdr:row>
      <xdr:rowOff>0</xdr:rowOff>
    </xdr:from>
    <xdr:to>
      <xdr:col>18</xdr:col>
      <xdr:colOff>1000125</xdr:colOff>
      <xdr:row>0</xdr:row>
      <xdr:rowOff>285750</xdr:rowOff>
    </xdr:to>
    <xdr:pic>
      <xdr:nvPicPr>
        <xdr:cNvPr id="1" name="Obrázek 1" descr="JcBaS-web0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48975" y="0"/>
          <a:ext cx="6286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371475</xdr:colOff>
      <xdr:row>0</xdr:row>
      <xdr:rowOff>0</xdr:rowOff>
    </xdr:from>
    <xdr:to>
      <xdr:col>18</xdr:col>
      <xdr:colOff>1000125</xdr:colOff>
      <xdr:row>0</xdr:row>
      <xdr:rowOff>285750</xdr:rowOff>
    </xdr:to>
    <xdr:pic>
      <xdr:nvPicPr>
        <xdr:cNvPr id="2" name="Obrázek 1" descr="JcBaS-web0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48975" y="0"/>
          <a:ext cx="6286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371475</xdr:colOff>
      <xdr:row>0</xdr:row>
      <xdr:rowOff>0</xdr:rowOff>
    </xdr:from>
    <xdr:to>
      <xdr:col>18</xdr:col>
      <xdr:colOff>1000125</xdr:colOff>
      <xdr:row>0</xdr:row>
      <xdr:rowOff>285750</xdr:rowOff>
    </xdr:to>
    <xdr:pic>
      <xdr:nvPicPr>
        <xdr:cNvPr id="3" name="Obrázek 1" descr="JcBaS-web0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48975" y="0"/>
          <a:ext cx="6286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371475</xdr:colOff>
      <xdr:row>0</xdr:row>
      <xdr:rowOff>0</xdr:rowOff>
    </xdr:from>
    <xdr:to>
      <xdr:col>18</xdr:col>
      <xdr:colOff>1000125</xdr:colOff>
      <xdr:row>0</xdr:row>
      <xdr:rowOff>285750</xdr:rowOff>
    </xdr:to>
    <xdr:pic>
      <xdr:nvPicPr>
        <xdr:cNvPr id="1" name="Obrázek 1" descr="JcBaS-web0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48975" y="0"/>
          <a:ext cx="6286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371475</xdr:colOff>
      <xdr:row>0</xdr:row>
      <xdr:rowOff>0</xdr:rowOff>
    </xdr:from>
    <xdr:to>
      <xdr:col>18</xdr:col>
      <xdr:colOff>1000125</xdr:colOff>
      <xdr:row>0</xdr:row>
      <xdr:rowOff>285750</xdr:rowOff>
    </xdr:to>
    <xdr:pic>
      <xdr:nvPicPr>
        <xdr:cNvPr id="2" name="Obrázek 1" descr="JcBaS-web0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48975" y="0"/>
          <a:ext cx="6286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371475</xdr:colOff>
      <xdr:row>0</xdr:row>
      <xdr:rowOff>0</xdr:rowOff>
    </xdr:from>
    <xdr:to>
      <xdr:col>18</xdr:col>
      <xdr:colOff>1000125</xdr:colOff>
      <xdr:row>0</xdr:row>
      <xdr:rowOff>285750</xdr:rowOff>
    </xdr:to>
    <xdr:pic>
      <xdr:nvPicPr>
        <xdr:cNvPr id="3" name="Obrázek 1" descr="JcBaS-web0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48975" y="0"/>
          <a:ext cx="6286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371475</xdr:colOff>
      <xdr:row>0</xdr:row>
      <xdr:rowOff>0</xdr:rowOff>
    </xdr:from>
    <xdr:to>
      <xdr:col>18</xdr:col>
      <xdr:colOff>1000125</xdr:colOff>
      <xdr:row>0</xdr:row>
      <xdr:rowOff>285750</xdr:rowOff>
    </xdr:to>
    <xdr:pic>
      <xdr:nvPicPr>
        <xdr:cNvPr id="4" name="Obrázek 1" descr="JcBaS-web0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48975" y="0"/>
          <a:ext cx="6286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371475</xdr:colOff>
      <xdr:row>0</xdr:row>
      <xdr:rowOff>0</xdr:rowOff>
    </xdr:from>
    <xdr:to>
      <xdr:col>18</xdr:col>
      <xdr:colOff>1000125</xdr:colOff>
      <xdr:row>0</xdr:row>
      <xdr:rowOff>285750</xdr:rowOff>
    </xdr:to>
    <xdr:pic>
      <xdr:nvPicPr>
        <xdr:cNvPr id="1" name="Obrázek 1" descr="JcBaS-web0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48975" y="0"/>
          <a:ext cx="6286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371475</xdr:colOff>
      <xdr:row>0</xdr:row>
      <xdr:rowOff>0</xdr:rowOff>
    </xdr:from>
    <xdr:to>
      <xdr:col>18</xdr:col>
      <xdr:colOff>1000125</xdr:colOff>
      <xdr:row>0</xdr:row>
      <xdr:rowOff>285750</xdr:rowOff>
    </xdr:to>
    <xdr:pic>
      <xdr:nvPicPr>
        <xdr:cNvPr id="2" name="Obrázek 1" descr="JcBaS-web0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48975" y="0"/>
          <a:ext cx="6286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371475</xdr:colOff>
      <xdr:row>0</xdr:row>
      <xdr:rowOff>0</xdr:rowOff>
    </xdr:from>
    <xdr:to>
      <xdr:col>18</xdr:col>
      <xdr:colOff>1000125</xdr:colOff>
      <xdr:row>0</xdr:row>
      <xdr:rowOff>285750</xdr:rowOff>
    </xdr:to>
    <xdr:pic>
      <xdr:nvPicPr>
        <xdr:cNvPr id="3" name="Obrázek 1" descr="JcBaS-web0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48975" y="0"/>
          <a:ext cx="6286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371475</xdr:colOff>
      <xdr:row>0</xdr:row>
      <xdr:rowOff>0</xdr:rowOff>
    </xdr:from>
    <xdr:to>
      <xdr:col>18</xdr:col>
      <xdr:colOff>1000125</xdr:colOff>
      <xdr:row>0</xdr:row>
      <xdr:rowOff>285750</xdr:rowOff>
    </xdr:to>
    <xdr:pic>
      <xdr:nvPicPr>
        <xdr:cNvPr id="4" name="Obrázek 1" descr="JcBaS-web0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48975" y="0"/>
          <a:ext cx="6286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371475</xdr:colOff>
      <xdr:row>0</xdr:row>
      <xdr:rowOff>0</xdr:rowOff>
    </xdr:from>
    <xdr:to>
      <xdr:col>18</xdr:col>
      <xdr:colOff>1000125</xdr:colOff>
      <xdr:row>0</xdr:row>
      <xdr:rowOff>285750</xdr:rowOff>
    </xdr:to>
    <xdr:pic>
      <xdr:nvPicPr>
        <xdr:cNvPr id="5" name="Obrázek 1" descr="JcBaS-web0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48975" y="0"/>
          <a:ext cx="6286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371475</xdr:colOff>
      <xdr:row>0</xdr:row>
      <xdr:rowOff>0</xdr:rowOff>
    </xdr:from>
    <xdr:to>
      <xdr:col>18</xdr:col>
      <xdr:colOff>1000125</xdr:colOff>
      <xdr:row>0</xdr:row>
      <xdr:rowOff>285750</xdr:rowOff>
    </xdr:to>
    <xdr:pic>
      <xdr:nvPicPr>
        <xdr:cNvPr id="1" name="Obrázek 1" descr="JcBaS-web0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48975" y="0"/>
          <a:ext cx="6286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371475</xdr:colOff>
      <xdr:row>0</xdr:row>
      <xdr:rowOff>0</xdr:rowOff>
    </xdr:from>
    <xdr:to>
      <xdr:col>18</xdr:col>
      <xdr:colOff>1000125</xdr:colOff>
      <xdr:row>0</xdr:row>
      <xdr:rowOff>285750</xdr:rowOff>
    </xdr:to>
    <xdr:pic>
      <xdr:nvPicPr>
        <xdr:cNvPr id="2" name="Obrázek 1" descr="JcBaS-web0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48975" y="0"/>
          <a:ext cx="6286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371475</xdr:colOff>
      <xdr:row>0</xdr:row>
      <xdr:rowOff>0</xdr:rowOff>
    </xdr:from>
    <xdr:to>
      <xdr:col>18</xdr:col>
      <xdr:colOff>1000125</xdr:colOff>
      <xdr:row>0</xdr:row>
      <xdr:rowOff>285750</xdr:rowOff>
    </xdr:to>
    <xdr:pic>
      <xdr:nvPicPr>
        <xdr:cNvPr id="3" name="Obrázek 1" descr="JcBaS-web0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48975" y="0"/>
          <a:ext cx="6286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371475</xdr:colOff>
      <xdr:row>0</xdr:row>
      <xdr:rowOff>0</xdr:rowOff>
    </xdr:from>
    <xdr:to>
      <xdr:col>18</xdr:col>
      <xdr:colOff>1000125</xdr:colOff>
      <xdr:row>0</xdr:row>
      <xdr:rowOff>285750</xdr:rowOff>
    </xdr:to>
    <xdr:pic>
      <xdr:nvPicPr>
        <xdr:cNvPr id="4" name="Obrázek 1" descr="JcBaS-web0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48975" y="0"/>
          <a:ext cx="6286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371475</xdr:colOff>
      <xdr:row>0</xdr:row>
      <xdr:rowOff>0</xdr:rowOff>
    </xdr:from>
    <xdr:to>
      <xdr:col>18</xdr:col>
      <xdr:colOff>1000125</xdr:colOff>
      <xdr:row>0</xdr:row>
      <xdr:rowOff>285750</xdr:rowOff>
    </xdr:to>
    <xdr:pic>
      <xdr:nvPicPr>
        <xdr:cNvPr id="5" name="Obrázek 1" descr="JcBaS-web0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48975" y="0"/>
          <a:ext cx="6286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371475</xdr:colOff>
      <xdr:row>0</xdr:row>
      <xdr:rowOff>0</xdr:rowOff>
    </xdr:from>
    <xdr:to>
      <xdr:col>18</xdr:col>
      <xdr:colOff>1000125</xdr:colOff>
      <xdr:row>0</xdr:row>
      <xdr:rowOff>285750</xdr:rowOff>
    </xdr:to>
    <xdr:pic>
      <xdr:nvPicPr>
        <xdr:cNvPr id="6" name="Obrázek 1" descr="JcBaS-web0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48975" y="0"/>
          <a:ext cx="6286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371475</xdr:colOff>
      <xdr:row>0</xdr:row>
      <xdr:rowOff>0</xdr:rowOff>
    </xdr:from>
    <xdr:to>
      <xdr:col>18</xdr:col>
      <xdr:colOff>1000125</xdr:colOff>
      <xdr:row>0</xdr:row>
      <xdr:rowOff>285750</xdr:rowOff>
    </xdr:to>
    <xdr:pic>
      <xdr:nvPicPr>
        <xdr:cNvPr id="1" name="Obrázek 1" descr="JcBaS-web0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48975" y="0"/>
          <a:ext cx="6286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371475</xdr:colOff>
      <xdr:row>0</xdr:row>
      <xdr:rowOff>0</xdr:rowOff>
    </xdr:from>
    <xdr:to>
      <xdr:col>18</xdr:col>
      <xdr:colOff>1000125</xdr:colOff>
      <xdr:row>0</xdr:row>
      <xdr:rowOff>285750</xdr:rowOff>
    </xdr:to>
    <xdr:pic>
      <xdr:nvPicPr>
        <xdr:cNvPr id="2" name="Obrázek 1" descr="JcBaS-web0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48975" y="0"/>
          <a:ext cx="6286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371475</xdr:colOff>
      <xdr:row>0</xdr:row>
      <xdr:rowOff>0</xdr:rowOff>
    </xdr:from>
    <xdr:to>
      <xdr:col>18</xdr:col>
      <xdr:colOff>1000125</xdr:colOff>
      <xdr:row>0</xdr:row>
      <xdr:rowOff>285750</xdr:rowOff>
    </xdr:to>
    <xdr:pic>
      <xdr:nvPicPr>
        <xdr:cNvPr id="3" name="Obrázek 1" descr="JcBaS-web0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48975" y="0"/>
          <a:ext cx="6286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371475</xdr:colOff>
      <xdr:row>0</xdr:row>
      <xdr:rowOff>0</xdr:rowOff>
    </xdr:from>
    <xdr:to>
      <xdr:col>18</xdr:col>
      <xdr:colOff>1000125</xdr:colOff>
      <xdr:row>0</xdr:row>
      <xdr:rowOff>285750</xdr:rowOff>
    </xdr:to>
    <xdr:pic>
      <xdr:nvPicPr>
        <xdr:cNvPr id="4" name="Obrázek 1" descr="JcBaS-web0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48975" y="0"/>
          <a:ext cx="6286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371475</xdr:colOff>
      <xdr:row>0</xdr:row>
      <xdr:rowOff>0</xdr:rowOff>
    </xdr:from>
    <xdr:to>
      <xdr:col>18</xdr:col>
      <xdr:colOff>1000125</xdr:colOff>
      <xdr:row>0</xdr:row>
      <xdr:rowOff>285750</xdr:rowOff>
    </xdr:to>
    <xdr:pic>
      <xdr:nvPicPr>
        <xdr:cNvPr id="5" name="Obrázek 1" descr="JcBaS-web0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48975" y="0"/>
          <a:ext cx="6286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371475</xdr:colOff>
      <xdr:row>0</xdr:row>
      <xdr:rowOff>0</xdr:rowOff>
    </xdr:from>
    <xdr:to>
      <xdr:col>18</xdr:col>
      <xdr:colOff>1000125</xdr:colOff>
      <xdr:row>0</xdr:row>
      <xdr:rowOff>285750</xdr:rowOff>
    </xdr:to>
    <xdr:pic>
      <xdr:nvPicPr>
        <xdr:cNvPr id="6" name="Obrázek 1" descr="JcBaS-web0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48975" y="0"/>
          <a:ext cx="6286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371475</xdr:colOff>
      <xdr:row>0</xdr:row>
      <xdr:rowOff>0</xdr:rowOff>
    </xdr:from>
    <xdr:to>
      <xdr:col>18</xdr:col>
      <xdr:colOff>1000125</xdr:colOff>
      <xdr:row>0</xdr:row>
      <xdr:rowOff>285750</xdr:rowOff>
    </xdr:to>
    <xdr:pic>
      <xdr:nvPicPr>
        <xdr:cNvPr id="7" name="Obrázek 1" descr="JcBaS-web0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48975" y="0"/>
          <a:ext cx="6286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371475</xdr:colOff>
      <xdr:row>0</xdr:row>
      <xdr:rowOff>0</xdr:rowOff>
    </xdr:from>
    <xdr:to>
      <xdr:col>18</xdr:col>
      <xdr:colOff>1000125</xdr:colOff>
      <xdr:row>0</xdr:row>
      <xdr:rowOff>285750</xdr:rowOff>
    </xdr:to>
    <xdr:pic>
      <xdr:nvPicPr>
        <xdr:cNvPr id="1" name="Obrázek 1" descr="JcBaS-web0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48975" y="0"/>
          <a:ext cx="6286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371475</xdr:colOff>
      <xdr:row>0</xdr:row>
      <xdr:rowOff>0</xdr:rowOff>
    </xdr:from>
    <xdr:to>
      <xdr:col>16</xdr:col>
      <xdr:colOff>1000125</xdr:colOff>
      <xdr:row>1</xdr:row>
      <xdr:rowOff>123825</xdr:rowOff>
    </xdr:to>
    <xdr:pic>
      <xdr:nvPicPr>
        <xdr:cNvPr id="1" name="Obrázek 1" descr="JcBaS-web0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72800" y="0"/>
          <a:ext cx="6286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D109"/>
  <sheetViews>
    <sheetView tabSelected="1" zoomScale="85" zoomScaleNormal="85" zoomScalePageLayoutView="0" workbookViewId="0" topLeftCell="A1">
      <selection activeCell="AX88" sqref="AX88"/>
    </sheetView>
  </sheetViews>
  <sheetFormatPr defaultColWidth="9.00390625" defaultRowHeight="12.75"/>
  <cols>
    <col min="1" max="1" width="1.875" style="0" customWidth="1"/>
    <col min="2" max="2" width="8.125" style="0" customWidth="1"/>
    <col min="3" max="3" width="36.375" style="0" customWidth="1"/>
    <col min="4" max="4" width="6.75390625" style="0" customWidth="1"/>
    <col min="5" max="5" width="1.75390625" style="0" customWidth="1"/>
    <col min="6" max="6" width="7.00390625" style="0" customWidth="1"/>
    <col min="7" max="7" width="6.375" style="0" customWidth="1"/>
    <col min="8" max="8" width="1.75390625" style="0" customWidth="1"/>
    <col min="9" max="9" width="7.125" style="0" customWidth="1"/>
    <col min="10" max="10" width="6.25390625" style="0" customWidth="1"/>
    <col min="11" max="11" width="1.75390625" style="0" customWidth="1"/>
    <col min="12" max="13" width="6.25390625" style="0" customWidth="1"/>
    <col min="14" max="14" width="1.75390625" style="0" customWidth="1"/>
    <col min="15" max="15" width="6.25390625" style="0" customWidth="1"/>
    <col min="16" max="16" width="6.625" style="0" customWidth="1"/>
    <col min="17" max="17" width="1.75390625" style="0" customWidth="1"/>
    <col min="18" max="18" width="6.625" style="0" customWidth="1"/>
    <col min="19" max="19" width="5.375" style="0" customWidth="1"/>
    <col min="20" max="20" width="1.75390625" style="0" customWidth="1"/>
    <col min="21" max="21" width="6.625" style="0" customWidth="1"/>
    <col min="22" max="22" width="6.125" style="0" customWidth="1"/>
    <col min="23" max="23" width="2.375" style="0" customWidth="1"/>
    <col min="24" max="24" width="6.125" style="0" customWidth="1"/>
    <col min="25" max="25" width="5.75390625" style="0" customWidth="1"/>
    <col min="26" max="26" width="7.25390625" style="0" customWidth="1"/>
    <col min="27" max="27" width="7.375" style="0" customWidth="1"/>
    <col min="28" max="28" width="2.375" style="0" customWidth="1"/>
    <col min="29" max="29" width="7.625" style="0" customWidth="1"/>
    <col min="30" max="30" width="6.625" style="0" customWidth="1"/>
    <col min="31" max="31" width="2.25390625" style="0" customWidth="1"/>
    <col min="32" max="32" width="5.625" style="0" customWidth="1"/>
    <col min="33" max="33" width="5.75390625" style="0" customWidth="1"/>
    <col min="34" max="34" width="1.75390625" style="0" customWidth="1"/>
    <col min="35" max="35" width="6.75390625" style="0" customWidth="1"/>
    <col min="36" max="36" width="5.75390625" style="0" customWidth="1"/>
    <col min="43" max="43" width="15.25390625" style="0" customWidth="1"/>
    <col min="46" max="46" width="10.875" style="0" customWidth="1"/>
  </cols>
  <sheetData>
    <row r="1" spans="2:34" ht="33.75">
      <c r="B1" s="185" t="s">
        <v>43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21" t="s">
        <v>53</v>
      </c>
      <c r="AB1" s="121"/>
      <c r="AC1" s="121"/>
      <c r="AD1" s="121"/>
      <c r="AE1" s="121"/>
      <c r="AF1" s="121"/>
      <c r="AG1" s="121"/>
      <c r="AH1" s="122"/>
    </row>
    <row r="2" spans="2:26" ht="23.25">
      <c r="B2" s="186" t="s">
        <v>54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</row>
    <row r="3" ht="13.5" thickBot="1"/>
    <row r="4" spans="2:37" ht="12.75" customHeight="1">
      <c r="B4" s="1"/>
      <c r="C4" s="2"/>
      <c r="D4" s="187" t="s">
        <v>0</v>
      </c>
      <c r="E4" s="188"/>
      <c r="F4" s="189"/>
      <c r="G4" s="187" t="s">
        <v>1</v>
      </c>
      <c r="H4" s="188"/>
      <c r="I4" s="189"/>
      <c r="J4" s="187" t="s">
        <v>2</v>
      </c>
      <c r="K4" s="188"/>
      <c r="L4" s="189"/>
      <c r="M4" s="187" t="s">
        <v>3</v>
      </c>
      <c r="N4" s="188"/>
      <c r="O4" s="189"/>
      <c r="P4" s="196" t="s">
        <v>44</v>
      </c>
      <c r="Q4" s="197"/>
      <c r="R4" s="197"/>
      <c r="S4" s="197"/>
      <c r="T4" s="197"/>
      <c r="U4" s="197"/>
      <c r="V4" s="197"/>
      <c r="W4" s="197"/>
      <c r="X4" s="197"/>
      <c r="Y4" s="197"/>
      <c r="Z4" s="198"/>
      <c r="AA4" s="215" t="s">
        <v>45</v>
      </c>
      <c r="AB4" s="216"/>
      <c r="AC4" s="216"/>
      <c r="AD4" s="216"/>
      <c r="AE4" s="216"/>
      <c r="AF4" s="216"/>
      <c r="AG4" s="216"/>
      <c r="AH4" s="216"/>
      <c r="AI4" s="216"/>
      <c r="AJ4" s="216"/>
      <c r="AK4" s="217"/>
    </row>
    <row r="5" spans="2:37" ht="12.75" customHeight="1">
      <c r="B5" s="3"/>
      <c r="C5" s="4"/>
      <c r="D5" s="190"/>
      <c r="E5" s="191"/>
      <c r="F5" s="192"/>
      <c r="G5" s="190"/>
      <c r="H5" s="191"/>
      <c r="I5" s="192"/>
      <c r="J5" s="190"/>
      <c r="K5" s="191"/>
      <c r="L5" s="192"/>
      <c r="M5" s="190"/>
      <c r="N5" s="191"/>
      <c r="O5" s="192"/>
      <c r="P5" s="199"/>
      <c r="Q5" s="200"/>
      <c r="R5" s="200"/>
      <c r="S5" s="200"/>
      <c r="T5" s="200"/>
      <c r="U5" s="200"/>
      <c r="V5" s="200"/>
      <c r="W5" s="200"/>
      <c r="X5" s="200"/>
      <c r="Y5" s="200"/>
      <c r="Z5" s="201"/>
      <c r="AA5" s="218"/>
      <c r="AB5" s="219"/>
      <c r="AC5" s="219"/>
      <c r="AD5" s="219"/>
      <c r="AE5" s="219"/>
      <c r="AF5" s="219"/>
      <c r="AG5" s="219"/>
      <c r="AH5" s="219"/>
      <c r="AI5" s="219"/>
      <c r="AJ5" s="219"/>
      <c r="AK5" s="220"/>
    </row>
    <row r="6" spans="2:37" ht="12.75" customHeight="1" thickBot="1">
      <c r="B6" s="3"/>
      <c r="C6" s="4"/>
      <c r="D6" s="190"/>
      <c r="E6" s="191"/>
      <c r="F6" s="192"/>
      <c r="G6" s="190"/>
      <c r="H6" s="191"/>
      <c r="I6" s="192"/>
      <c r="J6" s="190"/>
      <c r="K6" s="191"/>
      <c r="L6" s="192"/>
      <c r="M6" s="190"/>
      <c r="N6" s="191"/>
      <c r="O6" s="192"/>
      <c r="P6" s="202"/>
      <c r="Q6" s="203"/>
      <c r="R6" s="203"/>
      <c r="S6" s="203"/>
      <c r="T6" s="203"/>
      <c r="U6" s="203"/>
      <c r="V6" s="203"/>
      <c r="W6" s="203"/>
      <c r="X6" s="203"/>
      <c r="Y6" s="203"/>
      <c r="Z6" s="204"/>
      <c r="AA6" s="221"/>
      <c r="AB6" s="222"/>
      <c r="AC6" s="222"/>
      <c r="AD6" s="222"/>
      <c r="AE6" s="222"/>
      <c r="AF6" s="222"/>
      <c r="AG6" s="222"/>
      <c r="AH6" s="222"/>
      <c r="AI6" s="222"/>
      <c r="AJ6" s="222"/>
      <c r="AK6" s="223"/>
    </row>
    <row r="7" spans="2:37" ht="19.5" customHeight="1" thickBot="1">
      <c r="B7" s="5"/>
      <c r="C7" s="6"/>
      <c r="D7" s="193"/>
      <c r="E7" s="194"/>
      <c r="F7" s="195"/>
      <c r="G7" s="193"/>
      <c r="H7" s="194"/>
      <c r="I7" s="195"/>
      <c r="J7" s="193"/>
      <c r="K7" s="194"/>
      <c r="L7" s="195"/>
      <c r="M7" s="193"/>
      <c r="N7" s="194"/>
      <c r="O7" s="195"/>
      <c r="P7" s="205" t="s">
        <v>4</v>
      </c>
      <c r="Q7" s="206"/>
      <c r="R7" s="207"/>
      <c r="S7" s="205" t="s">
        <v>5</v>
      </c>
      <c r="T7" s="206"/>
      <c r="U7" s="207"/>
      <c r="V7" s="208" t="s">
        <v>6</v>
      </c>
      <c r="W7" s="208"/>
      <c r="X7" s="208"/>
      <c r="Y7" s="123" t="s">
        <v>7</v>
      </c>
      <c r="Z7" s="123" t="s">
        <v>8</v>
      </c>
      <c r="AA7" s="205" t="s">
        <v>4</v>
      </c>
      <c r="AB7" s="206"/>
      <c r="AC7" s="207"/>
      <c r="AD7" s="205" t="s">
        <v>5</v>
      </c>
      <c r="AE7" s="206"/>
      <c r="AF7" s="207"/>
      <c r="AG7" s="208" t="s">
        <v>6</v>
      </c>
      <c r="AH7" s="208"/>
      <c r="AI7" s="208"/>
      <c r="AJ7" s="123" t="s">
        <v>7</v>
      </c>
      <c r="AK7" s="123" t="s">
        <v>8</v>
      </c>
    </row>
    <row r="8" spans="2:37" ht="21" customHeight="1">
      <c r="B8" s="209" t="s">
        <v>0</v>
      </c>
      <c r="C8" s="124"/>
      <c r="D8" s="1"/>
      <c r="E8" s="2"/>
      <c r="F8" s="125"/>
      <c r="G8" s="7">
        <v>7</v>
      </c>
      <c r="H8" s="8" t="s">
        <v>9</v>
      </c>
      <c r="I8" s="9">
        <v>1</v>
      </c>
      <c r="J8" s="7">
        <v>7</v>
      </c>
      <c r="K8" s="8" t="s">
        <v>9</v>
      </c>
      <c r="L8" s="9">
        <v>1</v>
      </c>
      <c r="M8" s="7">
        <v>7</v>
      </c>
      <c r="N8" s="8" t="s">
        <v>9</v>
      </c>
      <c r="O8" s="9">
        <v>1</v>
      </c>
      <c r="P8" s="10"/>
      <c r="Q8" s="11"/>
      <c r="R8" s="12"/>
      <c r="S8" s="126"/>
      <c r="T8" s="11"/>
      <c r="U8" s="127"/>
      <c r="V8" s="32">
        <f>G8+J8+M8</f>
        <v>21</v>
      </c>
      <c r="W8" s="13" t="s">
        <v>9</v>
      </c>
      <c r="X8" s="128">
        <f>I8+L8+O8</f>
        <v>3</v>
      </c>
      <c r="Y8" s="211">
        <v>9</v>
      </c>
      <c r="Z8" s="213" t="s">
        <v>0</v>
      </c>
      <c r="AA8" s="10"/>
      <c r="AB8" s="11"/>
      <c r="AC8" s="12"/>
      <c r="AD8" s="126"/>
      <c r="AE8" s="11"/>
      <c r="AF8" s="127"/>
      <c r="AG8" s="32">
        <f>V8</f>
        <v>21</v>
      </c>
      <c r="AH8" s="13" t="s">
        <v>9</v>
      </c>
      <c r="AI8" s="128">
        <f>X8</f>
        <v>3</v>
      </c>
      <c r="AJ8" s="211">
        <v>9</v>
      </c>
      <c r="AK8" s="213" t="s">
        <v>0</v>
      </c>
    </row>
    <row r="9" spans="2:37" ht="19.5" customHeight="1">
      <c r="B9" s="210"/>
      <c r="C9" s="129" t="s">
        <v>40</v>
      </c>
      <c r="D9" s="3"/>
      <c r="E9" s="4"/>
      <c r="F9" s="130"/>
      <c r="G9" s="14">
        <v>14</v>
      </c>
      <c r="H9" s="15" t="s">
        <v>9</v>
      </c>
      <c r="I9" s="16">
        <v>4</v>
      </c>
      <c r="J9" s="14">
        <v>14</v>
      </c>
      <c r="K9" s="15" t="s">
        <v>9</v>
      </c>
      <c r="L9" s="16">
        <v>3</v>
      </c>
      <c r="M9" s="14">
        <v>14</v>
      </c>
      <c r="N9" s="15" t="s">
        <v>9</v>
      </c>
      <c r="O9" s="16">
        <v>2</v>
      </c>
      <c r="P9" s="17"/>
      <c r="Q9" s="18"/>
      <c r="R9" s="19"/>
      <c r="S9" s="132">
        <f>G9+J9+M9</f>
        <v>42</v>
      </c>
      <c r="T9" s="131" t="s">
        <v>9</v>
      </c>
      <c r="U9" s="133">
        <f>I9+L9+O9</f>
        <v>9</v>
      </c>
      <c r="V9" s="33"/>
      <c r="W9" s="20"/>
      <c r="X9" s="134"/>
      <c r="Y9" s="212"/>
      <c r="Z9" s="214"/>
      <c r="AA9" s="17"/>
      <c r="AB9" s="18"/>
      <c r="AC9" s="19"/>
      <c r="AD9" s="132">
        <f>S9</f>
        <v>42</v>
      </c>
      <c r="AE9" s="131" t="s">
        <v>9</v>
      </c>
      <c r="AF9" s="133">
        <f>U9</f>
        <v>9</v>
      </c>
      <c r="AG9" s="33"/>
      <c r="AH9" s="20"/>
      <c r="AI9" s="134"/>
      <c r="AJ9" s="212"/>
      <c r="AK9" s="214"/>
    </row>
    <row r="10" spans="2:37" ht="19.5" customHeight="1" thickBot="1">
      <c r="B10" s="210"/>
      <c r="C10" s="135"/>
      <c r="D10" s="3"/>
      <c r="E10" s="4"/>
      <c r="F10" s="21"/>
      <c r="G10" s="22">
        <v>352</v>
      </c>
      <c r="H10" s="23" t="s">
        <v>9</v>
      </c>
      <c r="I10" s="24">
        <v>284</v>
      </c>
      <c r="J10" s="22">
        <v>349</v>
      </c>
      <c r="K10" s="23" t="s">
        <v>9</v>
      </c>
      <c r="L10" s="24">
        <v>172</v>
      </c>
      <c r="M10" s="22">
        <v>332</v>
      </c>
      <c r="N10" s="23" t="s">
        <v>9</v>
      </c>
      <c r="O10" s="24">
        <v>179</v>
      </c>
      <c r="P10" s="136">
        <f>G10+J10+M10</f>
        <v>1033</v>
      </c>
      <c r="Q10" s="25" t="s">
        <v>9</v>
      </c>
      <c r="R10" s="137">
        <f>I10+L10+O10</f>
        <v>635</v>
      </c>
      <c r="S10" s="138"/>
      <c r="T10" s="139"/>
      <c r="U10" s="140"/>
      <c r="V10" s="34"/>
      <c r="W10" s="26"/>
      <c r="X10" s="113"/>
      <c r="Y10" s="212"/>
      <c r="Z10" s="214"/>
      <c r="AA10" s="136">
        <f>P10</f>
        <v>1033</v>
      </c>
      <c r="AB10" s="25" t="s">
        <v>9</v>
      </c>
      <c r="AC10" s="137">
        <f>R10</f>
        <v>635</v>
      </c>
      <c r="AD10" s="138"/>
      <c r="AE10" s="139"/>
      <c r="AF10" s="140"/>
      <c r="AG10" s="34"/>
      <c r="AH10" s="26"/>
      <c r="AI10" s="113"/>
      <c r="AJ10" s="212"/>
      <c r="AK10" s="214"/>
    </row>
    <row r="11" spans="2:37" ht="19.5" customHeight="1">
      <c r="B11" s="209" t="s">
        <v>1</v>
      </c>
      <c r="C11" s="124"/>
      <c r="D11" s="7">
        <f>I8</f>
        <v>1</v>
      </c>
      <c r="E11" s="8" t="s">
        <v>9</v>
      </c>
      <c r="F11" s="9">
        <f>G8</f>
        <v>7</v>
      </c>
      <c r="G11" s="141"/>
      <c r="H11" s="142"/>
      <c r="I11" s="143"/>
      <c r="J11" s="7">
        <v>7</v>
      </c>
      <c r="K11" s="8" t="s">
        <v>9</v>
      </c>
      <c r="L11" s="9">
        <v>1</v>
      </c>
      <c r="M11" s="7">
        <v>7</v>
      </c>
      <c r="N11" s="8" t="s">
        <v>9</v>
      </c>
      <c r="O11" s="9">
        <v>1</v>
      </c>
      <c r="P11" s="10"/>
      <c r="Q11" s="11"/>
      <c r="R11" s="12"/>
      <c r="S11" s="126"/>
      <c r="T11" s="11"/>
      <c r="U11" s="127"/>
      <c r="V11" s="32">
        <f>D11+J11+M11</f>
        <v>15</v>
      </c>
      <c r="W11" s="13" t="s">
        <v>9</v>
      </c>
      <c r="X11" s="128">
        <f>F11+L11+O11</f>
        <v>9</v>
      </c>
      <c r="Y11" s="211">
        <v>7</v>
      </c>
      <c r="Z11" s="213" t="s">
        <v>1</v>
      </c>
      <c r="AA11" s="10"/>
      <c r="AB11" s="11"/>
      <c r="AC11" s="12"/>
      <c r="AD11" s="126"/>
      <c r="AE11" s="11"/>
      <c r="AF11" s="127"/>
      <c r="AG11" s="32">
        <f>V11</f>
        <v>15</v>
      </c>
      <c r="AH11" s="13" t="s">
        <v>9</v>
      </c>
      <c r="AI11" s="128">
        <f>X11</f>
        <v>9</v>
      </c>
      <c r="AJ11" s="211">
        <v>7</v>
      </c>
      <c r="AK11" s="213" t="s">
        <v>1</v>
      </c>
    </row>
    <row r="12" spans="2:37" ht="19.5" customHeight="1">
      <c r="B12" s="210"/>
      <c r="C12" s="129" t="s">
        <v>46</v>
      </c>
      <c r="D12" s="144">
        <f>I9</f>
        <v>4</v>
      </c>
      <c r="E12" s="15" t="s">
        <v>9</v>
      </c>
      <c r="F12" s="145">
        <f>G9</f>
        <v>14</v>
      </c>
      <c r="G12" s="146"/>
      <c r="H12" s="147"/>
      <c r="I12" s="148"/>
      <c r="J12" s="14">
        <v>15</v>
      </c>
      <c r="K12" s="15" t="s">
        <v>9</v>
      </c>
      <c r="L12" s="16">
        <v>3</v>
      </c>
      <c r="M12" s="14">
        <v>15</v>
      </c>
      <c r="N12" s="15" t="s">
        <v>9</v>
      </c>
      <c r="O12" s="16">
        <v>3</v>
      </c>
      <c r="P12" s="17"/>
      <c r="Q12" s="18"/>
      <c r="R12" s="19"/>
      <c r="S12" s="132">
        <f>D12+J12+M12</f>
        <v>34</v>
      </c>
      <c r="T12" s="131" t="s">
        <v>9</v>
      </c>
      <c r="U12" s="133">
        <f>F12+L12+O12</f>
        <v>20</v>
      </c>
      <c r="V12" s="33"/>
      <c r="W12" s="20"/>
      <c r="X12" s="134"/>
      <c r="Y12" s="212"/>
      <c r="Z12" s="214"/>
      <c r="AA12" s="17"/>
      <c r="AB12" s="18"/>
      <c r="AC12" s="19"/>
      <c r="AD12" s="132">
        <f>S12</f>
        <v>34</v>
      </c>
      <c r="AE12" s="131" t="s">
        <v>9</v>
      </c>
      <c r="AF12" s="133">
        <f>U12</f>
        <v>20</v>
      </c>
      <c r="AG12" s="33"/>
      <c r="AH12" s="20"/>
      <c r="AI12" s="134"/>
      <c r="AJ12" s="212"/>
      <c r="AK12" s="214"/>
    </row>
    <row r="13" spans="2:37" ht="19.5" customHeight="1" thickBot="1">
      <c r="B13" s="224"/>
      <c r="C13" s="149"/>
      <c r="D13" s="150">
        <f>I10</f>
        <v>284</v>
      </c>
      <c r="E13" s="151" t="s">
        <v>9</v>
      </c>
      <c r="F13" s="152">
        <f>G10</f>
        <v>352</v>
      </c>
      <c r="G13" s="153"/>
      <c r="H13" s="154"/>
      <c r="I13" s="155"/>
      <c r="J13" s="22">
        <v>368</v>
      </c>
      <c r="K13" s="23" t="s">
        <v>9</v>
      </c>
      <c r="L13" s="24">
        <v>261</v>
      </c>
      <c r="M13" s="22">
        <v>361</v>
      </c>
      <c r="N13" s="23" t="s">
        <v>9</v>
      </c>
      <c r="O13" s="24">
        <v>244</v>
      </c>
      <c r="P13" s="156">
        <f>D13+J13+M13</f>
        <v>1013</v>
      </c>
      <c r="Q13" s="157" t="s">
        <v>9</v>
      </c>
      <c r="R13" s="158">
        <f>F13+L13+O13</f>
        <v>857</v>
      </c>
      <c r="S13" s="30"/>
      <c r="T13" s="159"/>
      <c r="U13" s="31"/>
      <c r="V13" s="160"/>
      <c r="W13" s="161"/>
      <c r="X13" s="162"/>
      <c r="Y13" s="225"/>
      <c r="Z13" s="226"/>
      <c r="AA13" s="156">
        <f>P13</f>
        <v>1013</v>
      </c>
      <c r="AB13" s="157" t="s">
        <v>9</v>
      </c>
      <c r="AC13" s="158">
        <f>R13</f>
        <v>857</v>
      </c>
      <c r="AD13" s="30"/>
      <c r="AE13" s="159"/>
      <c r="AF13" s="31"/>
      <c r="AG13" s="160"/>
      <c r="AH13" s="161"/>
      <c r="AI13" s="162"/>
      <c r="AJ13" s="225"/>
      <c r="AK13" s="226"/>
    </row>
    <row r="14" spans="2:37" ht="19.5" customHeight="1">
      <c r="B14" s="209" t="s">
        <v>2</v>
      </c>
      <c r="C14" s="124"/>
      <c r="D14" s="7">
        <v>1</v>
      </c>
      <c r="E14" s="8" t="s">
        <v>9</v>
      </c>
      <c r="F14" s="9">
        <v>7</v>
      </c>
      <c r="G14" s="7">
        <f>L11</f>
        <v>1</v>
      </c>
      <c r="H14" s="8" t="s">
        <v>9</v>
      </c>
      <c r="I14" s="9">
        <f>J11</f>
        <v>7</v>
      </c>
      <c r="J14" s="141"/>
      <c r="K14" s="142"/>
      <c r="L14" s="143"/>
      <c r="M14" s="7">
        <v>6</v>
      </c>
      <c r="N14" s="8" t="s">
        <v>9</v>
      </c>
      <c r="O14" s="9">
        <v>2</v>
      </c>
      <c r="P14" s="10"/>
      <c r="Q14" s="11"/>
      <c r="R14" s="12"/>
      <c r="S14" s="126"/>
      <c r="T14" s="11"/>
      <c r="U14" s="127"/>
      <c r="V14" s="32">
        <f>D14+G14+M14</f>
        <v>8</v>
      </c>
      <c r="W14" s="13" t="s">
        <v>9</v>
      </c>
      <c r="X14" s="128">
        <f>F14+I14+O14</f>
        <v>16</v>
      </c>
      <c r="Y14" s="211">
        <v>5</v>
      </c>
      <c r="Z14" s="213" t="s">
        <v>2</v>
      </c>
      <c r="AA14" s="10"/>
      <c r="AB14" s="11"/>
      <c r="AC14" s="12"/>
      <c r="AD14" s="126"/>
      <c r="AE14" s="11"/>
      <c r="AF14" s="127"/>
      <c r="AG14" s="32">
        <f>V14</f>
        <v>8</v>
      </c>
      <c r="AH14" s="13" t="s">
        <v>9</v>
      </c>
      <c r="AI14" s="128">
        <f>X14</f>
        <v>16</v>
      </c>
      <c r="AJ14" s="211">
        <v>5</v>
      </c>
      <c r="AK14" s="213" t="s">
        <v>2</v>
      </c>
    </row>
    <row r="15" spans="2:37" ht="19.5" customHeight="1">
      <c r="B15" s="210"/>
      <c r="C15" s="129" t="s">
        <v>39</v>
      </c>
      <c r="D15" s="144">
        <v>3</v>
      </c>
      <c r="E15" s="15" t="s">
        <v>9</v>
      </c>
      <c r="F15" s="145">
        <v>14</v>
      </c>
      <c r="G15" s="144">
        <f>L12</f>
        <v>3</v>
      </c>
      <c r="H15" s="15" t="s">
        <v>9</v>
      </c>
      <c r="I15" s="145">
        <f>J12</f>
        <v>15</v>
      </c>
      <c r="J15" s="146"/>
      <c r="K15" s="147"/>
      <c r="L15" s="148"/>
      <c r="M15" s="14">
        <v>12</v>
      </c>
      <c r="N15" s="15" t="s">
        <v>9</v>
      </c>
      <c r="O15" s="16">
        <v>7</v>
      </c>
      <c r="P15" s="17"/>
      <c r="Q15" s="18"/>
      <c r="R15" s="19"/>
      <c r="S15" s="132">
        <f>D15+G15+M15</f>
        <v>18</v>
      </c>
      <c r="T15" s="131" t="s">
        <v>9</v>
      </c>
      <c r="U15" s="133">
        <f>F15+I15+O15</f>
        <v>36</v>
      </c>
      <c r="V15" s="33"/>
      <c r="W15" s="20"/>
      <c r="X15" s="134"/>
      <c r="Y15" s="212"/>
      <c r="Z15" s="214"/>
      <c r="AA15" s="17"/>
      <c r="AB15" s="18"/>
      <c r="AC15" s="19"/>
      <c r="AD15" s="132">
        <f>S15</f>
        <v>18</v>
      </c>
      <c r="AE15" s="131" t="s">
        <v>9</v>
      </c>
      <c r="AF15" s="133">
        <f>U15</f>
        <v>36</v>
      </c>
      <c r="AG15" s="33"/>
      <c r="AH15" s="20"/>
      <c r="AI15" s="134"/>
      <c r="AJ15" s="212"/>
      <c r="AK15" s="214"/>
    </row>
    <row r="16" spans="2:37" ht="19.5" customHeight="1" thickBot="1">
      <c r="B16" s="224"/>
      <c r="C16" s="149"/>
      <c r="D16" s="150">
        <v>172</v>
      </c>
      <c r="E16" s="151" t="s">
        <v>9</v>
      </c>
      <c r="F16" s="152">
        <v>349</v>
      </c>
      <c r="G16" s="150">
        <f>L13</f>
        <v>261</v>
      </c>
      <c r="H16" s="151" t="s">
        <v>9</v>
      </c>
      <c r="I16" s="152">
        <f>J13</f>
        <v>368</v>
      </c>
      <c r="J16" s="153"/>
      <c r="K16" s="154"/>
      <c r="L16" s="155"/>
      <c r="M16" s="22">
        <v>340</v>
      </c>
      <c r="N16" s="23" t="s">
        <v>9</v>
      </c>
      <c r="O16" s="24">
        <v>332</v>
      </c>
      <c r="P16" s="156">
        <f>D16+G16+M16</f>
        <v>773</v>
      </c>
      <c r="Q16" s="157" t="s">
        <v>9</v>
      </c>
      <c r="R16" s="158">
        <f>F16+I16+O16</f>
        <v>1049</v>
      </c>
      <c r="S16" s="30"/>
      <c r="T16" s="159"/>
      <c r="U16" s="31"/>
      <c r="V16" s="160"/>
      <c r="W16" s="161"/>
      <c r="X16" s="162"/>
      <c r="Y16" s="225"/>
      <c r="Z16" s="226"/>
      <c r="AA16" s="156">
        <f>P16</f>
        <v>773</v>
      </c>
      <c r="AB16" s="157" t="s">
        <v>9</v>
      </c>
      <c r="AC16" s="158">
        <f>R16</f>
        <v>1049</v>
      </c>
      <c r="AD16" s="30"/>
      <c r="AE16" s="159"/>
      <c r="AF16" s="31"/>
      <c r="AG16" s="160"/>
      <c r="AH16" s="161"/>
      <c r="AI16" s="162"/>
      <c r="AJ16" s="225"/>
      <c r="AK16" s="226"/>
    </row>
    <row r="17" spans="2:37" ht="19.5" customHeight="1">
      <c r="B17" s="209" t="s">
        <v>3</v>
      </c>
      <c r="C17" s="124"/>
      <c r="D17" s="7">
        <f>O8</f>
        <v>1</v>
      </c>
      <c r="E17" s="8" t="s">
        <v>9</v>
      </c>
      <c r="F17" s="9">
        <f>M8</f>
        <v>7</v>
      </c>
      <c r="G17" s="7">
        <f>O11</f>
        <v>1</v>
      </c>
      <c r="H17" s="8" t="s">
        <v>9</v>
      </c>
      <c r="I17" s="9">
        <f>M11</f>
        <v>7</v>
      </c>
      <c r="J17" s="7">
        <v>2</v>
      </c>
      <c r="K17" s="8" t="s">
        <v>9</v>
      </c>
      <c r="L17" s="9">
        <v>6</v>
      </c>
      <c r="M17" s="163"/>
      <c r="N17" s="164"/>
      <c r="O17" s="165"/>
      <c r="P17" s="10"/>
      <c r="Q17" s="11"/>
      <c r="R17" s="12"/>
      <c r="S17" s="126"/>
      <c r="T17" s="11"/>
      <c r="U17" s="127"/>
      <c r="V17" s="32">
        <f>D17+G17+J17</f>
        <v>4</v>
      </c>
      <c r="W17" s="13" t="s">
        <v>9</v>
      </c>
      <c r="X17" s="128">
        <f>F17+I17+L17</f>
        <v>20</v>
      </c>
      <c r="Y17" s="211">
        <v>3</v>
      </c>
      <c r="Z17" s="213" t="s">
        <v>3</v>
      </c>
      <c r="AA17" s="10"/>
      <c r="AB17" s="11"/>
      <c r="AC17" s="12"/>
      <c r="AD17" s="126"/>
      <c r="AE17" s="11"/>
      <c r="AF17" s="127"/>
      <c r="AG17" s="32">
        <f>V17</f>
        <v>4</v>
      </c>
      <c r="AH17" s="13" t="s">
        <v>9</v>
      </c>
      <c r="AI17" s="128">
        <f>X17</f>
        <v>20</v>
      </c>
      <c r="AJ17" s="211">
        <v>3</v>
      </c>
      <c r="AK17" s="213" t="s">
        <v>3</v>
      </c>
    </row>
    <row r="18" spans="2:37" ht="19.5" customHeight="1">
      <c r="B18" s="210"/>
      <c r="C18" s="177" t="s">
        <v>58</v>
      </c>
      <c r="D18" s="144">
        <f>O9</f>
        <v>2</v>
      </c>
      <c r="E18" s="15" t="s">
        <v>9</v>
      </c>
      <c r="F18" s="145">
        <f>M9</f>
        <v>14</v>
      </c>
      <c r="G18" s="144">
        <f>O12</f>
        <v>3</v>
      </c>
      <c r="H18" s="15" t="s">
        <v>9</v>
      </c>
      <c r="I18" s="145">
        <f>M12</f>
        <v>15</v>
      </c>
      <c r="J18" s="144">
        <v>7</v>
      </c>
      <c r="K18" s="15" t="s">
        <v>9</v>
      </c>
      <c r="L18" s="145">
        <v>12</v>
      </c>
      <c r="M18" s="27"/>
      <c r="N18" s="28"/>
      <c r="O18" s="29"/>
      <c r="P18" s="17"/>
      <c r="Q18" s="18"/>
      <c r="R18" s="19"/>
      <c r="S18" s="132">
        <f>D18+G18+J18</f>
        <v>12</v>
      </c>
      <c r="T18" s="131" t="s">
        <v>9</v>
      </c>
      <c r="U18" s="133">
        <f>F18+I18+L18</f>
        <v>41</v>
      </c>
      <c r="V18" s="33"/>
      <c r="W18" s="20"/>
      <c r="X18" s="134"/>
      <c r="Y18" s="212"/>
      <c r="Z18" s="214"/>
      <c r="AA18" s="17"/>
      <c r="AB18" s="18"/>
      <c r="AC18" s="19"/>
      <c r="AD18" s="132">
        <f>S18</f>
        <v>12</v>
      </c>
      <c r="AE18" s="131" t="s">
        <v>9</v>
      </c>
      <c r="AF18" s="133">
        <f>U18</f>
        <v>41</v>
      </c>
      <c r="AG18" s="33"/>
      <c r="AH18" s="20"/>
      <c r="AI18" s="134"/>
      <c r="AJ18" s="212"/>
      <c r="AK18" s="214"/>
    </row>
    <row r="19" spans="2:37" ht="19.5" customHeight="1" thickBot="1">
      <c r="B19" s="224"/>
      <c r="C19" s="149" t="s">
        <v>59</v>
      </c>
      <c r="D19" s="150">
        <f>O10</f>
        <v>179</v>
      </c>
      <c r="E19" s="151" t="s">
        <v>9</v>
      </c>
      <c r="F19" s="152">
        <f>M10</f>
        <v>332</v>
      </c>
      <c r="G19" s="150">
        <f>O13</f>
        <v>244</v>
      </c>
      <c r="H19" s="151" t="s">
        <v>9</v>
      </c>
      <c r="I19" s="152">
        <f>M13</f>
        <v>361</v>
      </c>
      <c r="J19" s="150">
        <v>332</v>
      </c>
      <c r="K19" s="151" t="s">
        <v>9</v>
      </c>
      <c r="L19" s="152">
        <v>340</v>
      </c>
      <c r="M19" s="5"/>
      <c r="N19" s="6"/>
      <c r="O19" s="166"/>
      <c r="P19" s="156">
        <f>D19+G19+J19</f>
        <v>755</v>
      </c>
      <c r="Q19" s="157" t="s">
        <v>9</v>
      </c>
      <c r="R19" s="158">
        <f>F19+I19+L19</f>
        <v>1033</v>
      </c>
      <c r="S19" s="30"/>
      <c r="T19" s="159"/>
      <c r="U19" s="167"/>
      <c r="V19" s="160"/>
      <c r="W19" s="161"/>
      <c r="X19" s="162"/>
      <c r="Y19" s="225"/>
      <c r="Z19" s="226"/>
      <c r="AA19" s="156">
        <f>P19</f>
        <v>755</v>
      </c>
      <c r="AB19" s="157" t="s">
        <v>9</v>
      </c>
      <c r="AC19" s="158">
        <f>R19</f>
        <v>1033</v>
      </c>
      <c r="AD19" s="30"/>
      <c r="AE19" s="159"/>
      <c r="AF19" s="167"/>
      <c r="AG19" s="160"/>
      <c r="AH19" s="161"/>
      <c r="AI19" s="162"/>
      <c r="AJ19" s="225"/>
      <c r="AK19" s="226"/>
    </row>
    <row r="20" spans="16:35" ht="19.5" customHeight="1">
      <c r="P20" s="174">
        <f>SUM(P8:P19)</f>
        <v>3574</v>
      </c>
      <c r="Q20" s="175"/>
      <c r="R20" s="176">
        <f>SUM(R8:R19)</f>
        <v>3574</v>
      </c>
      <c r="S20" s="174">
        <f>SUM(S8:S19)</f>
        <v>106</v>
      </c>
      <c r="T20" s="175"/>
      <c r="U20" s="176">
        <f>SUM(U8:U19)</f>
        <v>106</v>
      </c>
      <c r="V20" s="174">
        <f>SUM(V8:V19)</f>
        <v>48</v>
      </c>
      <c r="W20" s="175"/>
      <c r="X20" s="176">
        <f>SUM(X8:X19)</f>
        <v>48</v>
      </c>
      <c r="AA20" s="174">
        <f>SUM(AA8:AA19)</f>
        <v>3574</v>
      </c>
      <c r="AB20" s="175"/>
      <c r="AC20" s="176">
        <f>SUM(AC8:AC19)</f>
        <v>3574</v>
      </c>
      <c r="AD20" s="174">
        <f>SUM(AD8:AD19)</f>
        <v>106</v>
      </c>
      <c r="AE20" s="175"/>
      <c r="AF20" s="176">
        <f>SUM(AF8:AF19)</f>
        <v>106</v>
      </c>
      <c r="AG20" s="174">
        <f>SUM(AG8:AG19)</f>
        <v>48</v>
      </c>
      <c r="AH20" s="175"/>
      <c r="AI20" s="176">
        <f>SUM(AI8:AI19)</f>
        <v>48</v>
      </c>
    </row>
    <row r="21" spans="3:35" ht="19.5" customHeight="1">
      <c r="C21" s="168" t="s">
        <v>47</v>
      </c>
      <c r="D21" s="227" t="s">
        <v>48</v>
      </c>
      <c r="E21" s="227"/>
      <c r="F21" s="227"/>
      <c r="G21" s="227" t="s">
        <v>49</v>
      </c>
      <c r="H21" s="227"/>
      <c r="I21" s="227"/>
      <c r="J21" s="227" t="s">
        <v>50</v>
      </c>
      <c r="K21" s="227"/>
      <c r="L21" s="227"/>
      <c r="M21" s="228"/>
      <c r="N21" s="228"/>
      <c r="O21" s="228"/>
      <c r="P21" s="169"/>
      <c r="R21" s="170"/>
      <c r="S21" s="169"/>
      <c r="U21" s="170"/>
      <c r="V21" s="169"/>
      <c r="X21" s="170"/>
      <c r="AA21" s="169"/>
      <c r="AC21" s="170"/>
      <c r="AD21" s="169"/>
      <c r="AF21" s="170"/>
      <c r="AG21" s="169"/>
      <c r="AI21" s="170"/>
    </row>
    <row r="22" spans="4:15" ht="18">
      <c r="D22" s="171">
        <v>1</v>
      </c>
      <c r="E22" s="172" t="s">
        <v>51</v>
      </c>
      <c r="F22" s="171">
        <v>4</v>
      </c>
      <c r="G22" s="171">
        <v>3</v>
      </c>
      <c r="H22" s="172" t="s">
        <v>51</v>
      </c>
      <c r="I22" s="171">
        <v>1</v>
      </c>
      <c r="J22" s="171">
        <v>4</v>
      </c>
      <c r="K22" s="172" t="s">
        <v>51</v>
      </c>
      <c r="L22" s="171">
        <v>3</v>
      </c>
      <c r="M22" s="171"/>
      <c r="N22" s="172"/>
      <c r="O22" s="171"/>
    </row>
    <row r="23" spans="4:15" ht="18">
      <c r="D23" s="171">
        <v>2</v>
      </c>
      <c r="E23" s="172" t="s">
        <v>51</v>
      </c>
      <c r="F23" s="171">
        <v>3</v>
      </c>
      <c r="G23" s="171">
        <v>2</v>
      </c>
      <c r="H23" s="172" t="s">
        <v>51</v>
      </c>
      <c r="I23" s="171">
        <v>4</v>
      </c>
      <c r="J23" s="171">
        <v>1</v>
      </c>
      <c r="K23" s="172" t="s">
        <v>51</v>
      </c>
      <c r="L23" s="171">
        <v>2</v>
      </c>
      <c r="M23" s="171"/>
      <c r="N23" s="172"/>
      <c r="O23" s="171"/>
    </row>
    <row r="32" spans="2:34" ht="33.75">
      <c r="B32" s="185" t="s">
        <v>52</v>
      </c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21" t="s">
        <v>53</v>
      </c>
      <c r="AB32" s="121"/>
      <c r="AC32" s="121"/>
      <c r="AD32" s="121"/>
      <c r="AE32" s="121"/>
      <c r="AF32" s="121"/>
      <c r="AG32" s="121"/>
      <c r="AH32" s="122"/>
    </row>
    <row r="33" spans="2:26" ht="23.25">
      <c r="B33" s="186" t="s">
        <v>55</v>
      </c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6"/>
      <c r="T33" s="186"/>
      <c r="U33" s="186"/>
      <c r="V33" s="186"/>
      <c r="W33" s="186"/>
      <c r="X33" s="186"/>
      <c r="Y33" s="186"/>
      <c r="Z33" s="186"/>
    </row>
    <row r="34" ht="13.5" thickBot="1"/>
    <row r="35" spans="2:37" ht="12.75">
      <c r="B35" s="1"/>
      <c r="C35" s="2"/>
      <c r="D35" s="187" t="s">
        <v>0</v>
      </c>
      <c r="E35" s="188"/>
      <c r="F35" s="189"/>
      <c r="G35" s="187" t="s">
        <v>1</v>
      </c>
      <c r="H35" s="188"/>
      <c r="I35" s="189"/>
      <c r="J35" s="187" t="s">
        <v>2</v>
      </c>
      <c r="K35" s="188"/>
      <c r="L35" s="189"/>
      <c r="M35" s="187" t="s">
        <v>3</v>
      </c>
      <c r="N35" s="188"/>
      <c r="O35" s="189"/>
      <c r="P35" s="196" t="s">
        <v>110</v>
      </c>
      <c r="Q35" s="197"/>
      <c r="R35" s="197"/>
      <c r="S35" s="197"/>
      <c r="T35" s="197"/>
      <c r="U35" s="197"/>
      <c r="V35" s="197"/>
      <c r="W35" s="197"/>
      <c r="X35" s="197"/>
      <c r="Y35" s="197"/>
      <c r="Z35" s="198"/>
      <c r="AA35" s="215" t="s">
        <v>45</v>
      </c>
      <c r="AB35" s="216"/>
      <c r="AC35" s="216"/>
      <c r="AD35" s="216"/>
      <c r="AE35" s="216"/>
      <c r="AF35" s="216"/>
      <c r="AG35" s="216"/>
      <c r="AH35" s="216"/>
      <c r="AI35" s="216"/>
      <c r="AJ35" s="216"/>
      <c r="AK35" s="217"/>
    </row>
    <row r="36" spans="2:37" ht="12.75">
      <c r="B36" s="3"/>
      <c r="C36" s="4"/>
      <c r="D36" s="190"/>
      <c r="E36" s="191"/>
      <c r="F36" s="192"/>
      <c r="G36" s="190"/>
      <c r="H36" s="191"/>
      <c r="I36" s="192"/>
      <c r="J36" s="190"/>
      <c r="K36" s="191"/>
      <c r="L36" s="192"/>
      <c r="M36" s="190"/>
      <c r="N36" s="191"/>
      <c r="O36" s="192"/>
      <c r="P36" s="199"/>
      <c r="Q36" s="200"/>
      <c r="R36" s="200"/>
      <c r="S36" s="200"/>
      <c r="T36" s="200"/>
      <c r="U36" s="200"/>
      <c r="V36" s="200"/>
      <c r="W36" s="200"/>
      <c r="X36" s="200"/>
      <c r="Y36" s="200"/>
      <c r="Z36" s="201"/>
      <c r="AA36" s="218"/>
      <c r="AB36" s="219"/>
      <c r="AC36" s="219"/>
      <c r="AD36" s="219"/>
      <c r="AE36" s="219"/>
      <c r="AF36" s="219"/>
      <c r="AG36" s="219"/>
      <c r="AH36" s="219"/>
      <c r="AI36" s="219"/>
      <c r="AJ36" s="219"/>
      <c r="AK36" s="220"/>
    </row>
    <row r="37" spans="2:37" ht="13.5" thickBot="1">
      <c r="B37" s="3"/>
      <c r="C37" s="4"/>
      <c r="D37" s="190"/>
      <c r="E37" s="191"/>
      <c r="F37" s="192"/>
      <c r="G37" s="190"/>
      <c r="H37" s="191"/>
      <c r="I37" s="192"/>
      <c r="J37" s="190"/>
      <c r="K37" s="191"/>
      <c r="L37" s="192"/>
      <c r="M37" s="190"/>
      <c r="N37" s="191"/>
      <c r="O37" s="192"/>
      <c r="P37" s="202"/>
      <c r="Q37" s="203"/>
      <c r="R37" s="203"/>
      <c r="S37" s="203"/>
      <c r="T37" s="203"/>
      <c r="U37" s="203"/>
      <c r="V37" s="203"/>
      <c r="W37" s="203"/>
      <c r="X37" s="203"/>
      <c r="Y37" s="203"/>
      <c r="Z37" s="204"/>
      <c r="AA37" s="221"/>
      <c r="AB37" s="222"/>
      <c r="AC37" s="222"/>
      <c r="AD37" s="222"/>
      <c r="AE37" s="222"/>
      <c r="AF37" s="222"/>
      <c r="AG37" s="222"/>
      <c r="AH37" s="222"/>
      <c r="AI37" s="222"/>
      <c r="AJ37" s="222"/>
      <c r="AK37" s="223"/>
    </row>
    <row r="38" spans="2:37" ht="13.5" thickBot="1">
      <c r="B38" s="5"/>
      <c r="C38" s="6"/>
      <c r="D38" s="193"/>
      <c r="E38" s="194"/>
      <c r="F38" s="195"/>
      <c r="G38" s="193"/>
      <c r="H38" s="194"/>
      <c r="I38" s="195"/>
      <c r="J38" s="193"/>
      <c r="K38" s="194"/>
      <c r="L38" s="195"/>
      <c r="M38" s="193"/>
      <c r="N38" s="194"/>
      <c r="O38" s="195"/>
      <c r="P38" s="205" t="s">
        <v>4</v>
      </c>
      <c r="Q38" s="206"/>
      <c r="R38" s="207"/>
      <c r="S38" s="205" t="s">
        <v>5</v>
      </c>
      <c r="T38" s="206"/>
      <c r="U38" s="207"/>
      <c r="V38" s="208" t="s">
        <v>6</v>
      </c>
      <c r="W38" s="208"/>
      <c r="X38" s="208"/>
      <c r="Y38" s="123" t="s">
        <v>7</v>
      </c>
      <c r="Z38" s="123" t="s">
        <v>8</v>
      </c>
      <c r="AA38" s="205" t="s">
        <v>4</v>
      </c>
      <c r="AB38" s="206"/>
      <c r="AC38" s="207"/>
      <c r="AD38" s="205" t="s">
        <v>5</v>
      </c>
      <c r="AE38" s="206"/>
      <c r="AF38" s="207"/>
      <c r="AG38" s="208" t="s">
        <v>6</v>
      </c>
      <c r="AH38" s="208"/>
      <c r="AI38" s="208"/>
      <c r="AJ38" s="123" t="s">
        <v>7</v>
      </c>
      <c r="AK38" s="123" t="s">
        <v>8</v>
      </c>
    </row>
    <row r="39" spans="2:37" ht="23.25">
      <c r="B39" s="209" t="s">
        <v>0</v>
      </c>
      <c r="C39" s="124"/>
      <c r="D39" s="1"/>
      <c r="E39" s="2"/>
      <c r="F39" s="125"/>
      <c r="G39" s="7"/>
      <c r="H39" s="8" t="s">
        <v>9</v>
      </c>
      <c r="I39" s="9"/>
      <c r="J39" s="7"/>
      <c r="K39" s="8" t="s">
        <v>9</v>
      </c>
      <c r="L39" s="9"/>
      <c r="M39" s="7"/>
      <c r="N39" s="8" t="s">
        <v>9</v>
      </c>
      <c r="O39" s="9"/>
      <c r="P39" s="10"/>
      <c r="Q39" s="11"/>
      <c r="R39" s="12"/>
      <c r="S39" s="126"/>
      <c r="T39" s="11"/>
      <c r="U39" s="127"/>
      <c r="V39" s="32">
        <f>G39+J39+M39</f>
        <v>0</v>
      </c>
      <c r="W39" s="13" t="s">
        <v>9</v>
      </c>
      <c r="X39" s="128">
        <f>I39+L39+O39</f>
        <v>0</v>
      </c>
      <c r="Y39" s="211"/>
      <c r="Z39" s="213"/>
      <c r="AA39" s="10"/>
      <c r="AB39" s="11"/>
      <c r="AC39" s="12"/>
      <c r="AD39" s="126"/>
      <c r="AE39" s="11"/>
      <c r="AF39" s="127"/>
      <c r="AG39" s="32">
        <f>V39</f>
        <v>0</v>
      </c>
      <c r="AH39" s="13" t="s">
        <v>9</v>
      </c>
      <c r="AI39" s="128">
        <f>X39</f>
        <v>0</v>
      </c>
      <c r="AJ39" s="211"/>
      <c r="AK39" s="213"/>
    </row>
    <row r="40" spans="2:37" ht="23.25">
      <c r="B40" s="210"/>
      <c r="C40" s="129" t="s">
        <v>40</v>
      </c>
      <c r="D40" s="3"/>
      <c r="E40" s="4"/>
      <c r="F40" s="130"/>
      <c r="G40" s="14"/>
      <c r="H40" s="15" t="s">
        <v>9</v>
      </c>
      <c r="I40" s="16"/>
      <c r="J40" s="14"/>
      <c r="K40" s="15" t="s">
        <v>9</v>
      </c>
      <c r="L40" s="16"/>
      <c r="M40" s="14"/>
      <c r="N40" s="15" t="s">
        <v>9</v>
      </c>
      <c r="O40" s="16"/>
      <c r="P40" s="17"/>
      <c r="Q40" s="18"/>
      <c r="R40" s="19"/>
      <c r="S40" s="132">
        <f>G40+J40+M40</f>
        <v>0</v>
      </c>
      <c r="T40" s="131" t="s">
        <v>9</v>
      </c>
      <c r="U40" s="133">
        <f>I40+L40+O40</f>
        <v>0</v>
      </c>
      <c r="V40" s="33"/>
      <c r="W40" s="20"/>
      <c r="X40" s="134"/>
      <c r="Y40" s="212"/>
      <c r="Z40" s="214"/>
      <c r="AA40" s="17"/>
      <c r="AB40" s="18"/>
      <c r="AC40" s="19"/>
      <c r="AD40" s="132">
        <f>S40</f>
        <v>0</v>
      </c>
      <c r="AE40" s="131" t="s">
        <v>9</v>
      </c>
      <c r="AF40" s="133">
        <f>U40</f>
        <v>0</v>
      </c>
      <c r="AG40" s="33"/>
      <c r="AH40" s="20"/>
      <c r="AI40" s="134"/>
      <c r="AJ40" s="212"/>
      <c r="AK40" s="214"/>
    </row>
    <row r="41" spans="2:37" ht="24" thickBot="1">
      <c r="B41" s="210"/>
      <c r="C41" s="135"/>
      <c r="D41" s="3"/>
      <c r="E41" s="4"/>
      <c r="F41" s="21"/>
      <c r="G41" s="22"/>
      <c r="H41" s="23" t="s">
        <v>9</v>
      </c>
      <c r="I41" s="24"/>
      <c r="J41" s="22"/>
      <c r="K41" s="23" t="s">
        <v>9</v>
      </c>
      <c r="L41" s="24"/>
      <c r="M41" s="22"/>
      <c r="N41" s="23" t="s">
        <v>9</v>
      </c>
      <c r="O41" s="24"/>
      <c r="P41" s="136">
        <f>G41+J41+M41</f>
        <v>0</v>
      </c>
      <c r="Q41" s="25" t="s">
        <v>9</v>
      </c>
      <c r="R41" s="137">
        <f>I41+L41+O41</f>
        <v>0</v>
      </c>
      <c r="S41" s="138"/>
      <c r="T41" s="139"/>
      <c r="U41" s="140"/>
      <c r="V41" s="34"/>
      <c r="W41" s="26"/>
      <c r="X41" s="113"/>
      <c r="Y41" s="212"/>
      <c r="Z41" s="214"/>
      <c r="AA41" s="136">
        <f>P41</f>
        <v>0</v>
      </c>
      <c r="AB41" s="25" t="s">
        <v>9</v>
      </c>
      <c r="AC41" s="137">
        <f>R41</f>
        <v>0</v>
      </c>
      <c r="AD41" s="138"/>
      <c r="AE41" s="139"/>
      <c r="AF41" s="140"/>
      <c r="AG41" s="34"/>
      <c r="AH41" s="26"/>
      <c r="AI41" s="113"/>
      <c r="AJ41" s="212"/>
      <c r="AK41" s="214"/>
    </row>
    <row r="42" spans="2:37" ht="23.25">
      <c r="B42" s="209" t="s">
        <v>1</v>
      </c>
      <c r="C42" s="124"/>
      <c r="D42" s="7">
        <f>I39</f>
        <v>0</v>
      </c>
      <c r="E42" s="8" t="s">
        <v>9</v>
      </c>
      <c r="F42" s="9">
        <f>G39</f>
        <v>0</v>
      </c>
      <c r="G42" s="141"/>
      <c r="H42" s="142"/>
      <c r="I42" s="143"/>
      <c r="J42" s="7"/>
      <c r="K42" s="8" t="s">
        <v>9</v>
      </c>
      <c r="L42" s="9"/>
      <c r="M42" s="7"/>
      <c r="N42" s="8" t="s">
        <v>9</v>
      </c>
      <c r="O42" s="9"/>
      <c r="P42" s="10"/>
      <c r="Q42" s="11"/>
      <c r="R42" s="12"/>
      <c r="S42" s="126"/>
      <c r="T42" s="11"/>
      <c r="U42" s="127"/>
      <c r="V42" s="32">
        <f>D42+J42+M42</f>
        <v>0</v>
      </c>
      <c r="W42" s="13" t="s">
        <v>9</v>
      </c>
      <c r="X42" s="128">
        <f>F42+L42+O42</f>
        <v>0</v>
      </c>
      <c r="Y42" s="211"/>
      <c r="Z42" s="213"/>
      <c r="AA42" s="10"/>
      <c r="AB42" s="11"/>
      <c r="AC42" s="12"/>
      <c r="AD42" s="126"/>
      <c r="AE42" s="11"/>
      <c r="AF42" s="127"/>
      <c r="AG42" s="32">
        <f>V42</f>
        <v>0</v>
      </c>
      <c r="AH42" s="13" t="s">
        <v>9</v>
      </c>
      <c r="AI42" s="128">
        <f>X42</f>
        <v>0</v>
      </c>
      <c r="AJ42" s="211"/>
      <c r="AK42" s="213"/>
    </row>
    <row r="43" spans="2:37" ht="23.25">
      <c r="B43" s="210"/>
      <c r="C43" s="129" t="s">
        <v>46</v>
      </c>
      <c r="D43" s="144">
        <f>I40</f>
        <v>0</v>
      </c>
      <c r="E43" s="15" t="s">
        <v>9</v>
      </c>
      <c r="F43" s="145">
        <f>G40</f>
        <v>0</v>
      </c>
      <c r="G43" s="146"/>
      <c r="H43" s="147"/>
      <c r="I43" s="148"/>
      <c r="J43" s="14"/>
      <c r="K43" s="15" t="s">
        <v>9</v>
      </c>
      <c r="L43" s="16"/>
      <c r="M43" s="14"/>
      <c r="N43" s="15" t="s">
        <v>9</v>
      </c>
      <c r="O43" s="16"/>
      <c r="P43" s="17"/>
      <c r="Q43" s="18"/>
      <c r="R43" s="19"/>
      <c r="S43" s="132">
        <f>D43+J43+M43</f>
        <v>0</v>
      </c>
      <c r="T43" s="131" t="s">
        <v>9</v>
      </c>
      <c r="U43" s="133">
        <f>F43+L43+O43</f>
        <v>0</v>
      </c>
      <c r="V43" s="33"/>
      <c r="W43" s="20"/>
      <c r="X43" s="134"/>
      <c r="Y43" s="212"/>
      <c r="Z43" s="214"/>
      <c r="AA43" s="17"/>
      <c r="AB43" s="18"/>
      <c r="AC43" s="19"/>
      <c r="AD43" s="132">
        <f>S43</f>
        <v>0</v>
      </c>
      <c r="AE43" s="131" t="s">
        <v>9</v>
      </c>
      <c r="AF43" s="133">
        <f>U43</f>
        <v>0</v>
      </c>
      <c r="AG43" s="33"/>
      <c r="AH43" s="20"/>
      <c r="AI43" s="134"/>
      <c r="AJ43" s="212"/>
      <c r="AK43" s="214"/>
    </row>
    <row r="44" spans="2:37" ht="24" thickBot="1">
      <c r="B44" s="224"/>
      <c r="C44" s="149"/>
      <c r="D44" s="150">
        <f>I41</f>
        <v>0</v>
      </c>
      <c r="E44" s="151" t="s">
        <v>9</v>
      </c>
      <c r="F44" s="152">
        <f>G41</f>
        <v>0</v>
      </c>
      <c r="G44" s="153"/>
      <c r="H44" s="154"/>
      <c r="I44" s="155"/>
      <c r="J44" s="22"/>
      <c r="K44" s="23" t="s">
        <v>9</v>
      </c>
      <c r="L44" s="24"/>
      <c r="M44" s="22"/>
      <c r="N44" s="23" t="s">
        <v>9</v>
      </c>
      <c r="O44" s="24"/>
      <c r="P44" s="156">
        <f>D44+J44+M44</f>
        <v>0</v>
      </c>
      <c r="Q44" s="157" t="s">
        <v>9</v>
      </c>
      <c r="R44" s="158">
        <f>F44+L44+O44</f>
        <v>0</v>
      </c>
      <c r="S44" s="30"/>
      <c r="T44" s="159"/>
      <c r="U44" s="31"/>
      <c r="V44" s="160"/>
      <c r="W44" s="161"/>
      <c r="X44" s="162"/>
      <c r="Y44" s="225"/>
      <c r="Z44" s="226"/>
      <c r="AA44" s="156">
        <f>P44</f>
        <v>0</v>
      </c>
      <c r="AB44" s="157" t="s">
        <v>9</v>
      </c>
      <c r="AC44" s="158">
        <f>R44</f>
        <v>0</v>
      </c>
      <c r="AD44" s="30"/>
      <c r="AE44" s="159"/>
      <c r="AF44" s="31"/>
      <c r="AG44" s="160"/>
      <c r="AH44" s="161"/>
      <c r="AI44" s="162"/>
      <c r="AJ44" s="225"/>
      <c r="AK44" s="226"/>
    </row>
    <row r="45" spans="2:37" ht="23.25">
      <c r="B45" s="209" t="s">
        <v>2</v>
      </c>
      <c r="C45" s="124"/>
      <c r="D45" s="7">
        <f>L39</f>
        <v>0</v>
      </c>
      <c r="E45" s="8" t="s">
        <v>9</v>
      </c>
      <c r="F45" s="9">
        <f>J39</f>
        <v>0</v>
      </c>
      <c r="G45" s="7">
        <f>L42</f>
        <v>0</v>
      </c>
      <c r="H45" s="8" t="s">
        <v>9</v>
      </c>
      <c r="I45" s="9">
        <f>J42</f>
        <v>0</v>
      </c>
      <c r="J45" s="141"/>
      <c r="K45" s="142"/>
      <c r="L45" s="143"/>
      <c r="M45" s="7"/>
      <c r="N45" s="8" t="s">
        <v>9</v>
      </c>
      <c r="O45" s="9"/>
      <c r="P45" s="10"/>
      <c r="Q45" s="11"/>
      <c r="R45" s="12"/>
      <c r="S45" s="126"/>
      <c r="T45" s="11"/>
      <c r="U45" s="127"/>
      <c r="V45" s="32">
        <f>D45+G45+M45</f>
        <v>0</v>
      </c>
      <c r="W45" s="13" t="s">
        <v>9</v>
      </c>
      <c r="X45" s="128">
        <f>F45+I45+O45</f>
        <v>0</v>
      </c>
      <c r="Y45" s="211"/>
      <c r="Z45" s="213"/>
      <c r="AA45" s="10"/>
      <c r="AB45" s="11"/>
      <c r="AC45" s="12"/>
      <c r="AD45" s="126"/>
      <c r="AE45" s="11"/>
      <c r="AF45" s="127"/>
      <c r="AG45" s="32">
        <f>V45</f>
        <v>0</v>
      </c>
      <c r="AH45" s="13" t="s">
        <v>9</v>
      </c>
      <c r="AI45" s="128">
        <f>X45</f>
        <v>0</v>
      </c>
      <c r="AJ45" s="211"/>
      <c r="AK45" s="213"/>
    </row>
    <row r="46" spans="2:37" ht="23.25">
      <c r="B46" s="210"/>
      <c r="C46" s="129" t="s">
        <v>39</v>
      </c>
      <c r="D46" s="144">
        <f>L40</f>
        <v>0</v>
      </c>
      <c r="E46" s="15" t="s">
        <v>9</v>
      </c>
      <c r="F46" s="145">
        <f>J40</f>
        <v>0</v>
      </c>
      <c r="G46" s="144">
        <f>L43</f>
        <v>0</v>
      </c>
      <c r="H46" s="15" t="s">
        <v>9</v>
      </c>
      <c r="I46" s="145">
        <f>J43</f>
        <v>0</v>
      </c>
      <c r="J46" s="146"/>
      <c r="K46" s="147"/>
      <c r="L46" s="148"/>
      <c r="M46" s="14"/>
      <c r="N46" s="15" t="s">
        <v>9</v>
      </c>
      <c r="O46" s="16"/>
      <c r="P46" s="17"/>
      <c r="Q46" s="18"/>
      <c r="R46" s="19"/>
      <c r="S46" s="132">
        <f>D46+G46+M46</f>
        <v>0</v>
      </c>
      <c r="T46" s="131" t="s">
        <v>9</v>
      </c>
      <c r="U46" s="133">
        <f>F46+I46+O46</f>
        <v>0</v>
      </c>
      <c r="V46" s="33"/>
      <c r="W46" s="20"/>
      <c r="X46" s="134"/>
      <c r="Y46" s="212"/>
      <c r="Z46" s="214"/>
      <c r="AA46" s="17"/>
      <c r="AB46" s="18"/>
      <c r="AC46" s="19"/>
      <c r="AD46" s="132">
        <f>S46</f>
        <v>0</v>
      </c>
      <c r="AE46" s="131" t="s">
        <v>9</v>
      </c>
      <c r="AF46" s="133">
        <f>U46</f>
        <v>0</v>
      </c>
      <c r="AG46" s="33"/>
      <c r="AH46" s="20"/>
      <c r="AI46" s="134"/>
      <c r="AJ46" s="212"/>
      <c r="AK46" s="214"/>
    </row>
    <row r="47" spans="2:37" ht="24" thickBot="1">
      <c r="B47" s="224"/>
      <c r="C47" s="149"/>
      <c r="D47" s="150">
        <f>L41</f>
        <v>0</v>
      </c>
      <c r="E47" s="151" t="s">
        <v>9</v>
      </c>
      <c r="F47" s="152">
        <f>J41</f>
        <v>0</v>
      </c>
      <c r="G47" s="150">
        <f>L44</f>
        <v>0</v>
      </c>
      <c r="H47" s="151" t="s">
        <v>9</v>
      </c>
      <c r="I47" s="152">
        <f>J44</f>
        <v>0</v>
      </c>
      <c r="J47" s="153"/>
      <c r="K47" s="154"/>
      <c r="L47" s="155"/>
      <c r="M47" s="22"/>
      <c r="N47" s="23" t="s">
        <v>9</v>
      </c>
      <c r="O47" s="24"/>
      <c r="P47" s="156">
        <f>D47+G47+M47</f>
        <v>0</v>
      </c>
      <c r="Q47" s="157" t="s">
        <v>9</v>
      </c>
      <c r="R47" s="158">
        <f>F47+I47+O47</f>
        <v>0</v>
      </c>
      <c r="S47" s="30"/>
      <c r="T47" s="159"/>
      <c r="U47" s="31"/>
      <c r="V47" s="160"/>
      <c r="W47" s="161"/>
      <c r="X47" s="162"/>
      <c r="Y47" s="225"/>
      <c r="Z47" s="226"/>
      <c r="AA47" s="156">
        <f>P47</f>
        <v>0</v>
      </c>
      <c r="AB47" s="157" t="s">
        <v>9</v>
      </c>
      <c r="AC47" s="158">
        <f>R47</f>
        <v>0</v>
      </c>
      <c r="AD47" s="30"/>
      <c r="AE47" s="159"/>
      <c r="AF47" s="31"/>
      <c r="AG47" s="160"/>
      <c r="AH47" s="161"/>
      <c r="AI47" s="162"/>
      <c r="AJ47" s="225"/>
      <c r="AK47" s="226"/>
    </row>
    <row r="48" spans="2:37" ht="23.25">
      <c r="B48" s="209" t="s">
        <v>3</v>
      </c>
      <c r="C48" s="124"/>
      <c r="D48" s="7">
        <f>O39</f>
        <v>0</v>
      </c>
      <c r="E48" s="8" t="s">
        <v>9</v>
      </c>
      <c r="F48" s="9">
        <f>M39</f>
        <v>0</v>
      </c>
      <c r="G48" s="7">
        <f>O42</f>
        <v>0</v>
      </c>
      <c r="H48" s="8" t="s">
        <v>9</v>
      </c>
      <c r="I48" s="9">
        <f>M42</f>
        <v>0</v>
      </c>
      <c r="J48" s="7">
        <f>O45</f>
        <v>0</v>
      </c>
      <c r="K48" s="8" t="s">
        <v>9</v>
      </c>
      <c r="L48" s="9">
        <f>M45</f>
        <v>0</v>
      </c>
      <c r="M48" s="163"/>
      <c r="N48" s="164"/>
      <c r="O48" s="165"/>
      <c r="P48" s="10"/>
      <c r="Q48" s="11"/>
      <c r="R48" s="12"/>
      <c r="S48" s="126"/>
      <c r="T48" s="11"/>
      <c r="U48" s="127"/>
      <c r="V48" s="32">
        <f>D48+G48+J48</f>
        <v>0</v>
      </c>
      <c r="W48" s="13" t="s">
        <v>9</v>
      </c>
      <c r="X48" s="128">
        <f>F48+I48+L48</f>
        <v>0</v>
      </c>
      <c r="Y48" s="211"/>
      <c r="Z48" s="213"/>
      <c r="AA48" s="10"/>
      <c r="AB48" s="11"/>
      <c r="AC48" s="12"/>
      <c r="AD48" s="126"/>
      <c r="AE48" s="11"/>
      <c r="AF48" s="127"/>
      <c r="AG48" s="32">
        <f>V48</f>
        <v>0</v>
      </c>
      <c r="AH48" s="13" t="s">
        <v>9</v>
      </c>
      <c r="AI48" s="128">
        <f>X48</f>
        <v>0</v>
      </c>
      <c r="AJ48" s="211"/>
      <c r="AK48" s="213"/>
    </row>
    <row r="49" spans="2:37" ht="23.25">
      <c r="B49" s="210"/>
      <c r="C49" s="177" t="s">
        <v>58</v>
      </c>
      <c r="D49" s="144">
        <f>O40</f>
        <v>0</v>
      </c>
      <c r="E49" s="15" t="s">
        <v>9</v>
      </c>
      <c r="F49" s="145">
        <f>M40</f>
        <v>0</v>
      </c>
      <c r="G49" s="144">
        <f>O43</f>
        <v>0</v>
      </c>
      <c r="H49" s="15" t="s">
        <v>9</v>
      </c>
      <c r="I49" s="145">
        <f>M43</f>
        <v>0</v>
      </c>
      <c r="J49" s="144">
        <f>O46</f>
        <v>0</v>
      </c>
      <c r="K49" s="15" t="s">
        <v>9</v>
      </c>
      <c r="L49" s="145">
        <f>M46</f>
        <v>0</v>
      </c>
      <c r="M49" s="27"/>
      <c r="N49" s="28"/>
      <c r="O49" s="29"/>
      <c r="P49" s="17"/>
      <c r="Q49" s="18"/>
      <c r="R49" s="19"/>
      <c r="S49" s="132">
        <f>D49+G49+J49</f>
        <v>0</v>
      </c>
      <c r="T49" s="131" t="s">
        <v>9</v>
      </c>
      <c r="U49" s="133">
        <f>F49+I49+L49</f>
        <v>0</v>
      </c>
      <c r="V49" s="33"/>
      <c r="W49" s="20"/>
      <c r="X49" s="134"/>
      <c r="Y49" s="212"/>
      <c r="Z49" s="214"/>
      <c r="AA49" s="17"/>
      <c r="AB49" s="18"/>
      <c r="AC49" s="19"/>
      <c r="AD49" s="132">
        <f>S49</f>
        <v>0</v>
      </c>
      <c r="AE49" s="131" t="s">
        <v>9</v>
      </c>
      <c r="AF49" s="133">
        <f>U49</f>
        <v>0</v>
      </c>
      <c r="AG49" s="33"/>
      <c r="AH49" s="20"/>
      <c r="AI49" s="134"/>
      <c r="AJ49" s="212"/>
      <c r="AK49" s="214"/>
    </row>
    <row r="50" spans="2:37" ht="24" thickBot="1">
      <c r="B50" s="224"/>
      <c r="C50" s="149" t="s">
        <v>59</v>
      </c>
      <c r="D50" s="150">
        <f>O41</f>
        <v>0</v>
      </c>
      <c r="E50" s="151" t="s">
        <v>9</v>
      </c>
      <c r="F50" s="152">
        <f>M41</f>
        <v>0</v>
      </c>
      <c r="G50" s="150">
        <f>O44</f>
        <v>0</v>
      </c>
      <c r="H50" s="151" t="s">
        <v>9</v>
      </c>
      <c r="I50" s="152">
        <f>M44</f>
        <v>0</v>
      </c>
      <c r="J50" s="150">
        <f>O47</f>
        <v>0</v>
      </c>
      <c r="K50" s="151" t="s">
        <v>9</v>
      </c>
      <c r="L50" s="152">
        <f>M47</f>
        <v>0</v>
      </c>
      <c r="M50" s="5"/>
      <c r="N50" s="6"/>
      <c r="O50" s="166"/>
      <c r="P50" s="156">
        <f>D50+G50+J50</f>
        <v>0</v>
      </c>
      <c r="Q50" s="157" t="s">
        <v>9</v>
      </c>
      <c r="R50" s="158">
        <f>F50+I50+L50</f>
        <v>0</v>
      </c>
      <c r="S50" s="30"/>
      <c r="T50" s="159"/>
      <c r="U50" s="167"/>
      <c r="V50" s="160"/>
      <c r="W50" s="161"/>
      <c r="X50" s="162"/>
      <c r="Y50" s="225"/>
      <c r="Z50" s="226"/>
      <c r="AA50" s="156">
        <f>P50</f>
        <v>0</v>
      </c>
      <c r="AB50" s="157" t="s">
        <v>9</v>
      </c>
      <c r="AC50" s="158">
        <f>R50</f>
        <v>0</v>
      </c>
      <c r="AD50" s="30"/>
      <c r="AE50" s="159"/>
      <c r="AF50" s="167"/>
      <c r="AG50" s="160"/>
      <c r="AH50" s="161"/>
      <c r="AI50" s="162"/>
      <c r="AJ50" s="225"/>
      <c r="AK50" s="226"/>
    </row>
    <row r="51" spans="16:35" ht="12.75">
      <c r="P51" s="174">
        <f>SUM(P39:P50)</f>
        <v>0</v>
      </c>
      <c r="Q51" s="175"/>
      <c r="R51" s="176">
        <f>SUM(R39:R50)</f>
        <v>0</v>
      </c>
      <c r="S51" s="174">
        <f>SUM(S39:S50)</f>
        <v>0</v>
      </c>
      <c r="T51" s="175"/>
      <c r="U51" s="176">
        <f>SUM(U39:U50)</f>
        <v>0</v>
      </c>
      <c r="V51" s="174">
        <f>SUM(V39:V50)</f>
        <v>0</v>
      </c>
      <c r="W51" s="175"/>
      <c r="X51" s="176">
        <f>SUM(X39:X50)</f>
        <v>0</v>
      </c>
      <c r="AA51" s="174">
        <f>SUM(AA39:AA50)</f>
        <v>0</v>
      </c>
      <c r="AB51" s="175"/>
      <c r="AC51" s="176">
        <f>SUM(AC39:AC50)</f>
        <v>0</v>
      </c>
      <c r="AD51" s="174">
        <f>SUM(AD39:AD50)</f>
        <v>0</v>
      </c>
      <c r="AE51" s="175"/>
      <c r="AF51" s="176">
        <f>SUM(AF39:AF50)</f>
        <v>0</v>
      </c>
      <c r="AG51" s="174">
        <f>SUM(AG39:AG50)</f>
        <v>0</v>
      </c>
      <c r="AH51" s="175"/>
      <c r="AI51" s="176">
        <f>SUM(AI39:AI50)</f>
        <v>0</v>
      </c>
    </row>
    <row r="52" spans="3:35" ht="12.75">
      <c r="C52" s="168" t="s">
        <v>47</v>
      </c>
      <c r="D52" s="227" t="s">
        <v>48</v>
      </c>
      <c r="E52" s="227"/>
      <c r="F52" s="227"/>
      <c r="G52" s="227" t="s">
        <v>49</v>
      </c>
      <c r="H52" s="227"/>
      <c r="I52" s="227"/>
      <c r="J52" s="227" t="s">
        <v>50</v>
      </c>
      <c r="K52" s="227"/>
      <c r="L52" s="227"/>
      <c r="M52" s="228"/>
      <c r="N52" s="228"/>
      <c r="O52" s="228"/>
      <c r="P52" s="169"/>
      <c r="R52" s="170"/>
      <c r="S52" s="169"/>
      <c r="U52" s="170"/>
      <c r="V52" s="169"/>
      <c r="X52" s="170"/>
      <c r="AA52" s="169"/>
      <c r="AC52" s="170"/>
      <c r="AD52" s="169"/>
      <c r="AF52" s="170"/>
      <c r="AG52" s="169"/>
      <c r="AI52" s="170"/>
    </row>
    <row r="53" spans="4:15" ht="18">
      <c r="D53" s="171">
        <v>1</v>
      </c>
      <c r="E53" s="172" t="s">
        <v>51</v>
      </c>
      <c r="F53" s="171">
        <v>4</v>
      </c>
      <c r="G53" s="171">
        <v>3</v>
      </c>
      <c r="H53" s="172" t="s">
        <v>51</v>
      </c>
      <c r="I53" s="171">
        <v>1</v>
      </c>
      <c r="J53" s="171">
        <v>4</v>
      </c>
      <c r="K53" s="172" t="s">
        <v>51</v>
      </c>
      <c r="L53" s="171">
        <v>3</v>
      </c>
      <c r="M53" s="171"/>
      <c r="N53" s="172"/>
      <c r="O53" s="171"/>
    </row>
    <row r="54" spans="4:15" ht="18">
      <c r="D54" s="171">
        <v>2</v>
      </c>
      <c r="E54" s="172" t="s">
        <v>51</v>
      </c>
      <c r="F54" s="171">
        <v>3</v>
      </c>
      <c r="G54" s="171">
        <v>2</v>
      </c>
      <c r="H54" s="172" t="s">
        <v>51</v>
      </c>
      <c r="I54" s="171">
        <v>4</v>
      </c>
      <c r="J54" s="171">
        <v>1</v>
      </c>
      <c r="K54" s="172" t="s">
        <v>51</v>
      </c>
      <c r="L54" s="171">
        <v>2</v>
      </c>
      <c r="M54" s="171"/>
      <c r="N54" s="172"/>
      <c r="O54" s="171"/>
    </row>
    <row r="71" spans="2:34" ht="33.75">
      <c r="B71" s="185" t="s">
        <v>112</v>
      </c>
      <c r="C71" s="185"/>
      <c r="D71" s="185"/>
      <c r="E71" s="185"/>
      <c r="F71" s="185"/>
      <c r="G71" s="185"/>
      <c r="H71" s="185"/>
      <c r="I71" s="185"/>
      <c r="J71" s="185"/>
      <c r="K71" s="185"/>
      <c r="L71" s="185"/>
      <c r="M71" s="185"/>
      <c r="N71" s="185"/>
      <c r="O71" s="185"/>
      <c r="P71" s="185"/>
      <c r="Q71" s="185"/>
      <c r="R71" s="185"/>
      <c r="S71" s="185"/>
      <c r="T71" s="185"/>
      <c r="U71" s="185"/>
      <c r="V71" s="185"/>
      <c r="W71" s="185"/>
      <c r="X71" s="185"/>
      <c r="Y71" s="185"/>
      <c r="Z71" s="185"/>
      <c r="AA71" s="121" t="s">
        <v>53</v>
      </c>
      <c r="AB71" s="121"/>
      <c r="AC71" s="121"/>
      <c r="AD71" s="121"/>
      <c r="AE71" s="121"/>
      <c r="AF71" s="121"/>
      <c r="AG71" s="121"/>
      <c r="AH71" s="122"/>
    </row>
    <row r="72" spans="2:26" ht="23.25">
      <c r="B72" s="186" t="s">
        <v>56</v>
      </c>
      <c r="C72" s="186"/>
      <c r="D72" s="186"/>
      <c r="E72" s="186"/>
      <c r="F72" s="186"/>
      <c r="G72" s="186"/>
      <c r="H72" s="186"/>
      <c r="I72" s="186"/>
      <c r="J72" s="186"/>
      <c r="K72" s="186"/>
      <c r="L72" s="186"/>
      <c r="M72" s="186"/>
      <c r="N72" s="186"/>
      <c r="O72" s="186"/>
      <c r="P72" s="186"/>
      <c r="Q72" s="186"/>
      <c r="R72" s="186"/>
      <c r="S72" s="186"/>
      <c r="T72" s="186"/>
      <c r="U72" s="186"/>
      <c r="V72" s="186"/>
      <c r="W72" s="186"/>
      <c r="X72" s="186"/>
      <c r="Y72" s="186"/>
      <c r="Z72" s="186"/>
    </row>
    <row r="73" ht="13.5" thickBot="1"/>
    <row r="74" spans="2:37" ht="12.75">
      <c r="B74" s="1"/>
      <c r="C74" s="2"/>
      <c r="D74" s="187" t="s">
        <v>0</v>
      </c>
      <c r="E74" s="188"/>
      <c r="F74" s="189"/>
      <c r="G74" s="187" t="s">
        <v>1</v>
      </c>
      <c r="H74" s="188"/>
      <c r="I74" s="189"/>
      <c r="J74" s="187" t="s">
        <v>2</v>
      </c>
      <c r="K74" s="188"/>
      <c r="L74" s="189"/>
      <c r="M74" s="187" t="s">
        <v>3</v>
      </c>
      <c r="N74" s="188"/>
      <c r="O74" s="189"/>
      <c r="P74" s="196" t="s">
        <v>113</v>
      </c>
      <c r="Q74" s="197"/>
      <c r="R74" s="197"/>
      <c r="S74" s="197"/>
      <c r="T74" s="197"/>
      <c r="U74" s="197"/>
      <c r="V74" s="197"/>
      <c r="W74" s="197"/>
      <c r="X74" s="197"/>
      <c r="Y74" s="197"/>
      <c r="Z74" s="198"/>
      <c r="AA74" s="215" t="s">
        <v>114</v>
      </c>
      <c r="AB74" s="216"/>
      <c r="AC74" s="216"/>
      <c r="AD74" s="216"/>
      <c r="AE74" s="216"/>
      <c r="AF74" s="216"/>
      <c r="AG74" s="216"/>
      <c r="AH74" s="216"/>
      <c r="AI74" s="216"/>
      <c r="AJ74" s="216"/>
      <c r="AK74" s="217"/>
    </row>
    <row r="75" spans="2:37" ht="12.75">
      <c r="B75" s="3"/>
      <c r="C75" s="4"/>
      <c r="D75" s="190"/>
      <c r="E75" s="191"/>
      <c r="F75" s="192"/>
      <c r="G75" s="190"/>
      <c r="H75" s="191"/>
      <c r="I75" s="192"/>
      <c r="J75" s="190"/>
      <c r="K75" s="191"/>
      <c r="L75" s="192"/>
      <c r="M75" s="190"/>
      <c r="N75" s="191"/>
      <c r="O75" s="192"/>
      <c r="P75" s="199"/>
      <c r="Q75" s="200"/>
      <c r="R75" s="200"/>
      <c r="S75" s="200"/>
      <c r="T75" s="200"/>
      <c r="U75" s="200"/>
      <c r="V75" s="200"/>
      <c r="W75" s="200"/>
      <c r="X75" s="200"/>
      <c r="Y75" s="200"/>
      <c r="Z75" s="201"/>
      <c r="AA75" s="218"/>
      <c r="AB75" s="219"/>
      <c r="AC75" s="219"/>
      <c r="AD75" s="219"/>
      <c r="AE75" s="219"/>
      <c r="AF75" s="219"/>
      <c r="AG75" s="219"/>
      <c r="AH75" s="219"/>
      <c r="AI75" s="219"/>
      <c r="AJ75" s="219"/>
      <c r="AK75" s="220"/>
    </row>
    <row r="76" spans="2:37" ht="13.5" thickBot="1">
      <c r="B76" s="3"/>
      <c r="C76" s="4"/>
      <c r="D76" s="190"/>
      <c r="E76" s="191"/>
      <c r="F76" s="192"/>
      <c r="G76" s="190"/>
      <c r="H76" s="191"/>
      <c r="I76" s="192"/>
      <c r="J76" s="190"/>
      <c r="K76" s="191"/>
      <c r="L76" s="192"/>
      <c r="M76" s="190"/>
      <c r="N76" s="191"/>
      <c r="O76" s="192"/>
      <c r="P76" s="202"/>
      <c r="Q76" s="203"/>
      <c r="R76" s="203"/>
      <c r="S76" s="203"/>
      <c r="T76" s="203"/>
      <c r="U76" s="203"/>
      <c r="V76" s="203"/>
      <c r="W76" s="203"/>
      <c r="X76" s="203"/>
      <c r="Y76" s="203"/>
      <c r="Z76" s="204"/>
      <c r="AA76" s="221"/>
      <c r="AB76" s="222"/>
      <c r="AC76" s="222"/>
      <c r="AD76" s="222"/>
      <c r="AE76" s="222"/>
      <c r="AF76" s="222"/>
      <c r="AG76" s="222"/>
      <c r="AH76" s="222"/>
      <c r="AI76" s="222"/>
      <c r="AJ76" s="222"/>
      <c r="AK76" s="223"/>
    </row>
    <row r="77" spans="2:37" ht="13.5" thickBot="1">
      <c r="B77" s="5"/>
      <c r="C77" s="6"/>
      <c r="D77" s="193"/>
      <c r="E77" s="194"/>
      <c r="F77" s="195"/>
      <c r="G77" s="193"/>
      <c r="H77" s="194"/>
      <c r="I77" s="195"/>
      <c r="J77" s="193"/>
      <c r="K77" s="194"/>
      <c r="L77" s="195"/>
      <c r="M77" s="193"/>
      <c r="N77" s="194"/>
      <c r="O77" s="195"/>
      <c r="P77" s="205" t="s">
        <v>4</v>
      </c>
      <c r="Q77" s="206"/>
      <c r="R77" s="207"/>
      <c r="S77" s="205" t="s">
        <v>5</v>
      </c>
      <c r="T77" s="206"/>
      <c r="U77" s="207"/>
      <c r="V77" s="208" t="s">
        <v>6</v>
      </c>
      <c r="W77" s="208"/>
      <c r="X77" s="208"/>
      <c r="Y77" s="123" t="s">
        <v>7</v>
      </c>
      <c r="Z77" s="123" t="s">
        <v>8</v>
      </c>
      <c r="AA77" s="205" t="s">
        <v>4</v>
      </c>
      <c r="AB77" s="206"/>
      <c r="AC77" s="207"/>
      <c r="AD77" s="205" t="s">
        <v>5</v>
      </c>
      <c r="AE77" s="206"/>
      <c r="AF77" s="207"/>
      <c r="AG77" s="208" t="s">
        <v>6</v>
      </c>
      <c r="AH77" s="208"/>
      <c r="AI77" s="208"/>
      <c r="AJ77" s="123" t="s">
        <v>7</v>
      </c>
      <c r="AK77" s="123" t="s">
        <v>8</v>
      </c>
    </row>
    <row r="78" spans="2:56" ht="23.25">
      <c r="B78" s="209" t="s">
        <v>0</v>
      </c>
      <c r="C78" s="124"/>
      <c r="D78" s="1"/>
      <c r="E78" s="2"/>
      <c r="F78" s="125"/>
      <c r="G78" s="7"/>
      <c r="H78" s="8" t="s">
        <v>9</v>
      </c>
      <c r="I78" s="9"/>
      <c r="J78" s="7"/>
      <c r="K78" s="8" t="s">
        <v>9</v>
      </c>
      <c r="L78" s="9"/>
      <c r="M78" s="7"/>
      <c r="N78" s="8" t="s">
        <v>9</v>
      </c>
      <c r="O78" s="9"/>
      <c r="P78" s="10"/>
      <c r="Q78" s="11"/>
      <c r="R78" s="12"/>
      <c r="S78" s="126"/>
      <c r="T78" s="11"/>
      <c r="U78" s="127"/>
      <c r="V78" s="32">
        <f>G78+J78+M78</f>
        <v>0</v>
      </c>
      <c r="W78" s="13" t="s">
        <v>9</v>
      </c>
      <c r="X78" s="128">
        <f>I78+L78+O78</f>
        <v>0</v>
      </c>
      <c r="Y78" s="211"/>
      <c r="Z78" s="213"/>
      <c r="AA78" s="10"/>
      <c r="AB78" s="11"/>
      <c r="AC78" s="12"/>
      <c r="AD78" s="126"/>
      <c r="AE78" s="11"/>
      <c r="AF78" s="127"/>
      <c r="AG78" s="32">
        <f>V78</f>
        <v>0</v>
      </c>
      <c r="AH78" s="13" t="s">
        <v>9</v>
      </c>
      <c r="AI78" s="128">
        <f>X78</f>
        <v>0</v>
      </c>
      <c r="AJ78" s="211"/>
      <c r="AK78" s="213"/>
      <c r="AR78" s="181" t="s">
        <v>118</v>
      </c>
      <c r="AS78" s="181"/>
      <c r="AT78" s="181" t="s">
        <v>119</v>
      </c>
      <c r="AU78" s="181" t="s">
        <v>120</v>
      </c>
      <c r="AV78" s="181"/>
      <c r="AW78" s="181" t="s">
        <v>124</v>
      </c>
      <c r="AX78" s="181"/>
      <c r="AY78" s="181"/>
      <c r="AZ78" s="181"/>
      <c r="BA78" s="181"/>
      <c r="BB78" s="181"/>
      <c r="BC78" s="181"/>
      <c r="BD78" s="181"/>
    </row>
    <row r="79" spans="2:41" ht="23.25">
      <c r="B79" s="210"/>
      <c r="C79" s="129" t="s">
        <v>40</v>
      </c>
      <c r="D79" s="3"/>
      <c r="E79" s="4"/>
      <c r="F79" s="130"/>
      <c r="G79" s="14"/>
      <c r="H79" s="15" t="s">
        <v>9</v>
      </c>
      <c r="I79" s="16"/>
      <c r="J79" s="14"/>
      <c r="K79" s="15" t="s">
        <v>9</v>
      </c>
      <c r="L79" s="16"/>
      <c r="M79" s="14"/>
      <c r="N79" s="15" t="s">
        <v>9</v>
      </c>
      <c r="O79" s="16"/>
      <c r="P79" s="17"/>
      <c r="Q79" s="18"/>
      <c r="R79" s="19"/>
      <c r="S79" s="132">
        <f>G79+J79+M79</f>
        <v>0</v>
      </c>
      <c r="T79" s="131" t="s">
        <v>9</v>
      </c>
      <c r="U79" s="133">
        <f>I79+L79+O79</f>
        <v>0</v>
      </c>
      <c r="V79" s="33"/>
      <c r="W79" s="20"/>
      <c r="X79" s="134"/>
      <c r="Y79" s="212"/>
      <c r="Z79" s="214"/>
      <c r="AA79" s="17"/>
      <c r="AB79" s="18"/>
      <c r="AC79" s="19"/>
      <c r="AD79" s="132">
        <f>S79</f>
        <v>0</v>
      </c>
      <c r="AE79" s="131" t="s">
        <v>9</v>
      </c>
      <c r="AF79" s="133">
        <f>U79</f>
        <v>0</v>
      </c>
      <c r="AG79" s="33"/>
      <c r="AH79" s="20"/>
      <c r="AI79" s="134"/>
      <c r="AJ79" s="212"/>
      <c r="AK79" s="214"/>
      <c r="AO79" s="177" t="s">
        <v>115</v>
      </c>
    </row>
    <row r="80" spans="2:56" ht="24" thickBot="1">
      <c r="B80" s="210"/>
      <c r="C80" s="135"/>
      <c r="D80" s="3"/>
      <c r="E80" s="4"/>
      <c r="F80" s="21"/>
      <c r="G80" s="22"/>
      <c r="H80" s="23" t="s">
        <v>9</v>
      </c>
      <c r="I80" s="24"/>
      <c r="J80" s="22"/>
      <c r="K80" s="23" t="s">
        <v>9</v>
      </c>
      <c r="L80" s="24"/>
      <c r="M80" s="22"/>
      <c r="N80" s="23" t="s">
        <v>9</v>
      </c>
      <c r="O80" s="24"/>
      <c r="P80" s="136">
        <f>G80+J80+M80</f>
        <v>0</v>
      </c>
      <c r="Q80" s="25" t="s">
        <v>9</v>
      </c>
      <c r="R80" s="137">
        <f>I80+L80+O80</f>
        <v>0</v>
      </c>
      <c r="S80" s="138"/>
      <c r="T80" s="139"/>
      <c r="U80" s="140"/>
      <c r="V80" s="34"/>
      <c r="W80" s="26"/>
      <c r="X80" s="113"/>
      <c r="Y80" s="212"/>
      <c r="Z80" s="214"/>
      <c r="AA80" s="136">
        <f>P80</f>
        <v>0</v>
      </c>
      <c r="AB80" s="25" t="s">
        <v>9</v>
      </c>
      <c r="AC80" s="137">
        <f>R80</f>
        <v>0</v>
      </c>
      <c r="AD80" s="138"/>
      <c r="AE80" s="139"/>
      <c r="AF80" s="140"/>
      <c r="AG80" s="34"/>
      <c r="AH80" s="26"/>
      <c r="AI80" s="113"/>
      <c r="AJ80" s="212"/>
      <c r="AK80" s="214"/>
      <c r="AO80" s="181" t="s">
        <v>138</v>
      </c>
      <c r="AP80" s="184" t="s">
        <v>140</v>
      </c>
      <c r="AQ80" s="184"/>
      <c r="AR80" s="182" t="s">
        <v>117</v>
      </c>
      <c r="AS80" s="182"/>
      <c r="AT80" s="182" t="s">
        <v>121</v>
      </c>
      <c r="AU80" s="182" t="s">
        <v>122</v>
      </c>
      <c r="AV80" s="182"/>
      <c r="AW80" s="182" t="s">
        <v>123</v>
      </c>
      <c r="AX80" s="182"/>
      <c r="AY80" s="182"/>
      <c r="AZ80" s="182"/>
      <c r="BA80" s="182"/>
      <c r="BB80" s="182"/>
      <c r="BC80" s="182"/>
      <c r="BD80" s="182"/>
    </row>
    <row r="81" spans="2:56" ht="23.25">
      <c r="B81" s="209" t="s">
        <v>1</v>
      </c>
      <c r="C81" s="124"/>
      <c r="D81" s="7">
        <f>I78</f>
        <v>0</v>
      </c>
      <c r="E81" s="8" t="s">
        <v>9</v>
      </c>
      <c r="F81" s="9">
        <f>G78</f>
        <v>0</v>
      </c>
      <c r="G81" s="141"/>
      <c r="H81" s="142"/>
      <c r="I81" s="143"/>
      <c r="J81" s="7"/>
      <c r="K81" s="8" t="s">
        <v>9</v>
      </c>
      <c r="L81" s="9"/>
      <c r="M81" s="7"/>
      <c r="N81" s="8" t="s">
        <v>9</v>
      </c>
      <c r="O81" s="9"/>
      <c r="P81" s="10"/>
      <c r="Q81" s="11"/>
      <c r="R81" s="12"/>
      <c r="S81" s="126"/>
      <c r="T81" s="11"/>
      <c r="U81" s="127"/>
      <c r="V81" s="32">
        <f>D81+J81+M81</f>
        <v>0</v>
      </c>
      <c r="W81" s="13" t="s">
        <v>9</v>
      </c>
      <c r="X81" s="128">
        <f>F81+L81+O81</f>
        <v>0</v>
      </c>
      <c r="Y81" s="211"/>
      <c r="Z81" s="213"/>
      <c r="AA81" s="10"/>
      <c r="AB81" s="11"/>
      <c r="AC81" s="12"/>
      <c r="AD81" s="126"/>
      <c r="AE81" s="11"/>
      <c r="AF81" s="127"/>
      <c r="AG81" s="32">
        <f>V81</f>
        <v>0</v>
      </c>
      <c r="AH81" s="13" t="s">
        <v>9</v>
      </c>
      <c r="AI81" s="128">
        <f>X81</f>
        <v>0</v>
      </c>
      <c r="AJ81" s="211"/>
      <c r="AK81" s="213"/>
      <c r="AO81" s="181" t="s">
        <v>139</v>
      </c>
      <c r="AP81" s="182" t="s">
        <v>141</v>
      </c>
      <c r="AQ81" s="182"/>
      <c r="AR81" s="182"/>
      <c r="AS81" s="182"/>
      <c r="AT81" s="182"/>
      <c r="AU81" s="182"/>
      <c r="AV81" s="182"/>
      <c r="AW81" s="182"/>
      <c r="AX81" s="182"/>
      <c r="AY81" s="182"/>
      <c r="AZ81" s="182"/>
      <c r="BA81" s="182"/>
      <c r="BB81" s="182"/>
      <c r="BC81" s="182"/>
      <c r="BD81" s="182"/>
    </row>
    <row r="82" spans="2:56" ht="23.25">
      <c r="B82" s="210"/>
      <c r="C82" s="129" t="s">
        <v>46</v>
      </c>
      <c r="D82" s="144">
        <f>I79</f>
        <v>0</v>
      </c>
      <c r="E82" s="15" t="s">
        <v>9</v>
      </c>
      <c r="F82" s="145">
        <f>G79</f>
        <v>0</v>
      </c>
      <c r="G82" s="146"/>
      <c r="H82" s="147"/>
      <c r="I82" s="148"/>
      <c r="J82" s="14"/>
      <c r="K82" s="15" t="s">
        <v>9</v>
      </c>
      <c r="L82" s="16"/>
      <c r="M82" s="14"/>
      <c r="N82" s="15" t="s">
        <v>9</v>
      </c>
      <c r="O82" s="16"/>
      <c r="P82" s="17"/>
      <c r="Q82" s="18"/>
      <c r="R82" s="19"/>
      <c r="S82" s="132">
        <f>D82+J82+M82</f>
        <v>0</v>
      </c>
      <c r="T82" s="131" t="s">
        <v>9</v>
      </c>
      <c r="U82" s="133">
        <f>F82+L82+O82</f>
        <v>0</v>
      </c>
      <c r="V82" s="33"/>
      <c r="W82" s="20"/>
      <c r="X82" s="134"/>
      <c r="Y82" s="212"/>
      <c r="Z82" s="214"/>
      <c r="AA82" s="17"/>
      <c r="AB82" s="18"/>
      <c r="AC82" s="19"/>
      <c r="AD82" s="132">
        <f>S82</f>
        <v>0</v>
      </c>
      <c r="AE82" s="131" t="s">
        <v>9</v>
      </c>
      <c r="AF82" s="133">
        <f>U82</f>
        <v>0</v>
      </c>
      <c r="AG82" s="33"/>
      <c r="AH82" s="20"/>
      <c r="AI82" s="134"/>
      <c r="AJ82" s="212"/>
      <c r="AK82" s="214"/>
      <c r="AO82" s="181" t="s">
        <v>125</v>
      </c>
      <c r="AP82" s="182"/>
      <c r="AQ82" s="182"/>
      <c r="AR82" s="182"/>
      <c r="AS82" s="182"/>
      <c r="AT82" s="182"/>
      <c r="AU82" s="182"/>
      <c r="AV82" s="182"/>
      <c r="AW82" s="182"/>
      <c r="AX82" s="182"/>
      <c r="AY82" s="182"/>
      <c r="AZ82" s="182"/>
      <c r="BA82" s="182"/>
      <c r="BB82" s="182"/>
      <c r="BC82" s="182"/>
      <c r="BD82" s="182"/>
    </row>
    <row r="83" spans="2:56" ht="24" thickBot="1">
      <c r="B83" s="224"/>
      <c r="C83" s="149"/>
      <c r="D83" s="150">
        <f>I80</f>
        <v>0</v>
      </c>
      <c r="E83" s="151" t="s">
        <v>9</v>
      </c>
      <c r="F83" s="152">
        <f>G80</f>
        <v>0</v>
      </c>
      <c r="G83" s="153"/>
      <c r="H83" s="154"/>
      <c r="I83" s="155"/>
      <c r="J83" s="22"/>
      <c r="K83" s="23" t="s">
        <v>9</v>
      </c>
      <c r="L83" s="24"/>
      <c r="M83" s="22"/>
      <c r="N83" s="23" t="s">
        <v>9</v>
      </c>
      <c r="O83" s="24"/>
      <c r="P83" s="156">
        <f>D83+J83+M83</f>
        <v>0</v>
      </c>
      <c r="Q83" s="157" t="s">
        <v>9</v>
      </c>
      <c r="R83" s="158">
        <f>F83+L83+O83</f>
        <v>0</v>
      </c>
      <c r="S83" s="30"/>
      <c r="T83" s="159"/>
      <c r="U83" s="31"/>
      <c r="V83" s="160"/>
      <c r="W83" s="161"/>
      <c r="X83" s="162"/>
      <c r="Y83" s="225"/>
      <c r="Z83" s="226"/>
      <c r="AA83" s="156">
        <f>P83</f>
        <v>0</v>
      </c>
      <c r="AB83" s="157" t="s">
        <v>9</v>
      </c>
      <c r="AC83" s="158">
        <f>R83</f>
        <v>0</v>
      </c>
      <c r="AD83" s="30"/>
      <c r="AE83" s="159"/>
      <c r="AF83" s="31"/>
      <c r="AG83" s="160"/>
      <c r="AH83" s="161"/>
      <c r="AI83" s="162"/>
      <c r="AJ83" s="225"/>
      <c r="AK83" s="226"/>
      <c r="AO83" s="181" t="s">
        <v>126</v>
      </c>
      <c r="AP83" s="182"/>
      <c r="AQ83" s="182"/>
      <c r="AR83" s="182"/>
      <c r="AS83" s="182"/>
      <c r="AT83" s="182"/>
      <c r="AU83" s="182"/>
      <c r="AV83" s="182"/>
      <c r="AW83" s="182"/>
      <c r="AX83" s="182"/>
      <c r="AY83" s="182"/>
      <c r="AZ83" s="182"/>
      <c r="BA83" s="182"/>
      <c r="BB83" s="182"/>
      <c r="BC83" s="182"/>
      <c r="BD83" s="182"/>
    </row>
    <row r="84" spans="2:56" ht="23.25">
      <c r="B84" s="209" t="s">
        <v>2</v>
      </c>
      <c r="C84" s="124"/>
      <c r="D84" s="7">
        <f>L78</f>
        <v>0</v>
      </c>
      <c r="E84" s="8" t="s">
        <v>9</v>
      </c>
      <c r="F84" s="9">
        <f>J78</f>
        <v>0</v>
      </c>
      <c r="G84" s="7">
        <f>L81</f>
        <v>0</v>
      </c>
      <c r="H84" s="8" t="s">
        <v>9</v>
      </c>
      <c r="I84" s="9">
        <f>J81</f>
        <v>0</v>
      </c>
      <c r="J84" s="141"/>
      <c r="K84" s="142"/>
      <c r="L84" s="143"/>
      <c r="M84" s="7"/>
      <c r="N84" s="8" t="s">
        <v>9</v>
      </c>
      <c r="O84" s="9"/>
      <c r="P84" s="10"/>
      <c r="Q84" s="11"/>
      <c r="R84" s="12"/>
      <c r="S84" s="126"/>
      <c r="T84" s="11"/>
      <c r="U84" s="127"/>
      <c r="V84" s="32">
        <f>D84+G84+M84</f>
        <v>0</v>
      </c>
      <c r="W84" s="13" t="s">
        <v>9</v>
      </c>
      <c r="X84" s="128">
        <f>F84+I84+O84</f>
        <v>0</v>
      </c>
      <c r="Y84" s="211"/>
      <c r="Z84" s="213"/>
      <c r="AA84" s="10"/>
      <c r="AB84" s="11"/>
      <c r="AC84" s="12"/>
      <c r="AD84" s="126"/>
      <c r="AE84" s="11"/>
      <c r="AF84" s="127"/>
      <c r="AG84" s="32">
        <f>V84</f>
        <v>0</v>
      </c>
      <c r="AH84" s="13" t="s">
        <v>9</v>
      </c>
      <c r="AI84" s="128">
        <f>X84</f>
        <v>0</v>
      </c>
      <c r="AJ84" s="211"/>
      <c r="AK84" s="213"/>
      <c r="AO84" s="181" t="s">
        <v>125</v>
      </c>
      <c r="AP84" s="182"/>
      <c r="AQ84" s="182"/>
      <c r="AR84" s="182"/>
      <c r="AS84" s="182"/>
      <c r="AT84" s="182"/>
      <c r="AU84" s="182"/>
      <c r="AV84" s="182"/>
      <c r="AW84" s="182"/>
      <c r="AX84" s="182"/>
      <c r="AY84" s="182"/>
      <c r="AZ84" s="182"/>
      <c r="BA84" s="182"/>
      <c r="BB84" s="182"/>
      <c r="BC84" s="182"/>
      <c r="BD84" s="182"/>
    </row>
    <row r="85" spans="2:49" ht="23.25">
      <c r="B85" s="210"/>
      <c r="C85" s="129" t="s">
        <v>39</v>
      </c>
      <c r="D85" s="144">
        <f>L79</f>
        <v>0</v>
      </c>
      <c r="E85" s="15" t="s">
        <v>9</v>
      </c>
      <c r="F85" s="145">
        <f>J79</f>
        <v>0</v>
      </c>
      <c r="G85" s="144">
        <f>L82</f>
        <v>0</v>
      </c>
      <c r="H85" s="15" t="s">
        <v>9</v>
      </c>
      <c r="I85" s="145">
        <f>J82</f>
        <v>0</v>
      </c>
      <c r="J85" s="146"/>
      <c r="K85" s="147"/>
      <c r="L85" s="148"/>
      <c r="M85" s="14"/>
      <c r="N85" s="15" t="s">
        <v>9</v>
      </c>
      <c r="O85" s="16"/>
      <c r="P85" s="17"/>
      <c r="Q85" s="18"/>
      <c r="R85" s="19"/>
      <c r="S85" s="132">
        <f>D85+G85+M85</f>
        <v>0</v>
      </c>
      <c r="T85" s="131" t="s">
        <v>9</v>
      </c>
      <c r="U85" s="133">
        <f>F85+I85+O85</f>
        <v>0</v>
      </c>
      <c r="V85" s="33"/>
      <c r="W85" s="20"/>
      <c r="X85" s="134"/>
      <c r="Y85" s="212"/>
      <c r="Z85" s="214"/>
      <c r="AA85" s="17"/>
      <c r="AB85" s="18"/>
      <c r="AC85" s="19"/>
      <c r="AD85" s="132">
        <f>S85</f>
        <v>0</v>
      </c>
      <c r="AE85" s="131" t="s">
        <v>9</v>
      </c>
      <c r="AF85" s="133">
        <f>U85</f>
        <v>0</v>
      </c>
      <c r="AG85" s="33"/>
      <c r="AH85" s="20"/>
      <c r="AI85" s="134"/>
      <c r="AJ85" s="212"/>
      <c r="AK85" s="214"/>
      <c r="AT85" s="181"/>
      <c r="AU85" s="181"/>
      <c r="AV85" s="181"/>
      <c r="AW85" s="181"/>
    </row>
    <row r="86" spans="2:49" ht="24" thickBot="1">
      <c r="B86" s="224"/>
      <c r="C86" s="149"/>
      <c r="D86" s="150">
        <f>L80</f>
        <v>0</v>
      </c>
      <c r="E86" s="151" t="s">
        <v>9</v>
      </c>
      <c r="F86" s="152">
        <f>J80</f>
        <v>0</v>
      </c>
      <c r="G86" s="150">
        <f>L83</f>
        <v>0</v>
      </c>
      <c r="H86" s="151" t="s">
        <v>9</v>
      </c>
      <c r="I86" s="152">
        <f>J83</f>
        <v>0</v>
      </c>
      <c r="J86" s="153"/>
      <c r="K86" s="154"/>
      <c r="L86" s="155"/>
      <c r="M86" s="22"/>
      <c r="N86" s="23" t="s">
        <v>9</v>
      </c>
      <c r="O86" s="24"/>
      <c r="P86" s="156">
        <f>D86+G86+M86</f>
        <v>0</v>
      </c>
      <c r="Q86" s="157" t="s">
        <v>9</v>
      </c>
      <c r="R86" s="158">
        <f>F86+I86+O86</f>
        <v>0</v>
      </c>
      <c r="S86" s="30"/>
      <c r="T86" s="159"/>
      <c r="U86" s="31"/>
      <c r="V86" s="160"/>
      <c r="W86" s="161"/>
      <c r="X86" s="162"/>
      <c r="Y86" s="225"/>
      <c r="Z86" s="226"/>
      <c r="AA86" s="156">
        <f>P86</f>
        <v>0</v>
      </c>
      <c r="AB86" s="157" t="s">
        <v>9</v>
      </c>
      <c r="AC86" s="158">
        <f>R86</f>
        <v>0</v>
      </c>
      <c r="AD86" s="30"/>
      <c r="AE86" s="159"/>
      <c r="AF86" s="31"/>
      <c r="AG86" s="160"/>
      <c r="AH86" s="161"/>
      <c r="AI86" s="162"/>
      <c r="AJ86" s="225"/>
      <c r="AK86" s="226"/>
      <c r="AO86" s="181" t="s">
        <v>116</v>
      </c>
      <c r="AP86" s="177" t="s">
        <v>127</v>
      </c>
      <c r="AQ86" s="177"/>
      <c r="AR86" s="181" t="s">
        <v>142</v>
      </c>
      <c r="AS86" s="181"/>
      <c r="AT86" s="182" t="s">
        <v>152</v>
      </c>
      <c r="AU86" s="182" t="s">
        <v>143</v>
      </c>
      <c r="AV86" s="182"/>
      <c r="AW86" s="182" t="s">
        <v>144</v>
      </c>
    </row>
    <row r="87" spans="2:49" ht="23.25">
      <c r="B87" s="209" t="s">
        <v>3</v>
      </c>
      <c r="C87" s="124"/>
      <c r="D87" s="7">
        <f>O78</f>
        <v>0</v>
      </c>
      <c r="E87" s="8" t="s">
        <v>9</v>
      </c>
      <c r="F87" s="9">
        <f>M78</f>
        <v>0</v>
      </c>
      <c r="G87" s="7">
        <f>O81</f>
        <v>0</v>
      </c>
      <c r="H87" s="8" t="s">
        <v>9</v>
      </c>
      <c r="I87" s="9">
        <f>M81</f>
        <v>0</v>
      </c>
      <c r="J87" s="7">
        <f>O84</f>
        <v>0</v>
      </c>
      <c r="K87" s="8" t="s">
        <v>9</v>
      </c>
      <c r="L87" s="9">
        <f>M84</f>
        <v>0</v>
      </c>
      <c r="M87" s="163"/>
      <c r="N87" s="164"/>
      <c r="O87" s="165"/>
      <c r="P87" s="10"/>
      <c r="Q87" s="11"/>
      <c r="R87" s="12"/>
      <c r="S87" s="126"/>
      <c r="T87" s="11"/>
      <c r="U87" s="127"/>
      <c r="V87" s="32">
        <f>D87+G87+J87</f>
        <v>0</v>
      </c>
      <c r="W87" s="13" t="s">
        <v>9</v>
      </c>
      <c r="X87" s="128">
        <f>F87+I87+L87</f>
        <v>0</v>
      </c>
      <c r="Y87" s="211"/>
      <c r="Z87" s="213"/>
      <c r="AA87" s="10"/>
      <c r="AB87" s="11"/>
      <c r="AC87" s="12"/>
      <c r="AD87" s="126"/>
      <c r="AE87" s="11"/>
      <c r="AF87" s="127"/>
      <c r="AG87" s="32">
        <f>V87</f>
        <v>0</v>
      </c>
      <c r="AH87" s="13" t="s">
        <v>9</v>
      </c>
      <c r="AI87" s="128">
        <f>X87</f>
        <v>0</v>
      </c>
      <c r="AJ87" s="211"/>
      <c r="AK87" s="213"/>
      <c r="AO87" s="181" t="s">
        <v>128</v>
      </c>
      <c r="AP87" s="181"/>
      <c r="AQ87" s="181"/>
      <c r="AR87" s="181"/>
      <c r="AS87" s="181"/>
      <c r="AT87" s="181"/>
      <c r="AU87" s="181"/>
      <c r="AV87" s="181"/>
      <c r="AW87" s="181"/>
    </row>
    <row r="88" spans="2:49" ht="23.25">
      <c r="B88" s="210"/>
      <c r="C88" s="177" t="s">
        <v>58</v>
      </c>
      <c r="D88" s="144">
        <f>O79</f>
        <v>0</v>
      </c>
      <c r="E88" s="15" t="s">
        <v>9</v>
      </c>
      <c r="F88" s="145">
        <f>M79</f>
        <v>0</v>
      </c>
      <c r="G88" s="144">
        <f>O82</f>
        <v>0</v>
      </c>
      <c r="H88" s="15" t="s">
        <v>9</v>
      </c>
      <c r="I88" s="145">
        <f>M82</f>
        <v>0</v>
      </c>
      <c r="J88" s="144">
        <f>O85</f>
        <v>0</v>
      </c>
      <c r="K88" s="15" t="s">
        <v>9</v>
      </c>
      <c r="L88" s="145">
        <f>M85</f>
        <v>0</v>
      </c>
      <c r="M88" s="27"/>
      <c r="N88" s="28"/>
      <c r="O88" s="29"/>
      <c r="P88" s="17"/>
      <c r="Q88" s="18"/>
      <c r="R88" s="19"/>
      <c r="S88" s="132">
        <f>D88+G88+J88</f>
        <v>0</v>
      </c>
      <c r="T88" s="131" t="s">
        <v>9</v>
      </c>
      <c r="U88" s="133">
        <f>F88+I88+L88</f>
        <v>0</v>
      </c>
      <c r="V88" s="33"/>
      <c r="W88" s="20"/>
      <c r="X88" s="134"/>
      <c r="Y88" s="212"/>
      <c r="Z88" s="214"/>
      <c r="AA88" s="17"/>
      <c r="AB88" s="18"/>
      <c r="AC88" s="19"/>
      <c r="AD88" s="132">
        <f>S88</f>
        <v>0</v>
      </c>
      <c r="AE88" s="131" t="s">
        <v>9</v>
      </c>
      <c r="AF88" s="133">
        <f>U88</f>
        <v>0</v>
      </c>
      <c r="AG88" s="33"/>
      <c r="AH88" s="20"/>
      <c r="AI88" s="134"/>
      <c r="AJ88" s="212"/>
      <c r="AK88" s="214"/>
      <c r="AO88" s="181"/>
      <c r="AP88" s="181" t="s">
        <v>129</v>
      </c>
      <c r="AQ88" s="181"/>
      <c r="AR88" s="181"/>
      <c r="AS88" s="181"/>
      <c r="AT88" s="181"/>
      <c r="AU88" s="181"/>
      <c r="AV88" s="181"/>
      <c r="AW88" s="181"/>
    </row>
    <row r="89" spans="2:49" ht="24" thickBot="1">
      <c r="B89" s="224"/>
      <c r="C89" s="149" t="s">
        <v>59</v>
      </c>
      <c r="D89" s="150">
        <f>O80</f>
        <v>0</v>
      </c>
      <c r="E89" s="151" t="s">
        <v>9</v>
      </c>
      <c r="F89" s="152">
        <f>M80</f>
        <v>0</v>
      </c>
      <c r="G89" s="150">
        <f>O83</f>
        <v>0</v>
      </c>
      <c r="H89" s="151" t="s">
        <v>9</v>
      </c>
      <c r="I89" s="152">
        <f>M83</f>
        <v>0</v>
      </c>
      <c r="J89" s="150">
        <f>O86</f>
        <v>0</v>
      </c>
      <c r="K89" s="151" t="s">
        <v>9</v>
      </c>
      <c r="L89" s="152">
        <f>M86</f>
        <v>0</v>
      </c>
      <c r="M89" s="5"/>
      <c r="N89" s="6"/>
      <c r="O89" s="166"/>
      <c r="P89" s="156">
        <f>D89+G89+J89</f>
        <v>0</v>
      </c>
      <c r="Q89" s="157" t="s">
        <v>9</v>
      </c>
      <c r="R89" s="158">
        <f>F89+I89+L89</f>
        <v>0</v>
      </c>
      <c r="S89" s="30"/>
      <c r="T89" s="159"/>
      <c r="U89" s="167"/>
      <c r="V89" s="160"/>
      <c r="W89" s="161"/>
      <c r="X89" s="162"/>
      <c r="Y89" s="225"/>
      <c r="Z89" s="226"/>
      <c r="AA89" s="156">
        <f>P89</f>
        <v>0</v>
      </c>
      <c r="AB89" s="157" t="s">
        <v>9</v>
      </c>
      <c r="AC89" s="158">
        <f>R89</f>
        <v>0</v>
      </c>
      <c r="AD89" s="30"/>
      <c r="AE89" s="159"/>
      <c r="AF89" s="167"/>
      <c r="AG89" s="160"/>
      <c r="AH89" s="161"/>
      <c r="AI89" s="162"/>
      <c r="AJ89" s="225"/>
      <c r="AK89" s="226"/>
      <c r="AO89" s="181" t="s">
        <v>130</v>
      </c>
      <c r="AP89" s="181"/>
      <c r="AQ89" s="181"/>
      <c r="AR89" s="181"/>
      <c r="AS89" s="181"/>
      <c r="AT89" s="181"/>
      <c r="AU89" s="181"/>
      <c r="AV89" s="181"/>
      <c r="AW89" s="181"/>
    </row>
    <row r="90" spans="16:49" ht="18">
      <c r="P90" s="174">
        <f>SUM(P78:P89)</f>
        <v>0</v>
      </c>
      <c r="Q90" s="175"/>
      <c r="R90" s="176">
        <f>SUM(R78:R89)</f>
        <v>0</v>
      </c>
      <c r="S90" s="174">
        <f>SUM(S78:S89)</f>
        <v>0</v>
      </c>
      <c r="T90" s="175"/>
      <c r="U90" s="176">
        <f>SUM(U78:U89)</f>
        <v>0</v>
      </c>
      <c r="V90" s="174">
        <f>SUM(V78:V89)</f>
        <v>0</v>
      </c>
      <c r="W90" s="175"/>
      <c r="X90" s="176">
        <f>SUM(X78:X89)</f>
        <v>0</v>
      </c>
      <c r="AA90" s="174">
        <f>SUM(AA78:AA89)</f>
        <v>0</v>
      </c>
      <c r="AB90" s="175"/>
      <c r="AC90" s="176">
        <f>SUM(AC78:AC89)</f>
        <v>0</v>
      </c>
      <c r="AD90" s="174">
        <f>SUM(AD78:AD89)</f>
        <v>0</v>
      </c>
      <c r="AE90" s="175"/>
      <c r="AF90" s="176">
        <f>SUM(AF78:AF89)</f>
        <v>0</v>
      </c>
      <c r="AG90" s="174">
        <f>SUM(AG78:AG89)</f>
        <v>0</v>
      </c>
      <c r="AH90" s="175"/>
      <c r="AI90" s="176">
        <f>SUM(AI78:AI89)</f>
        <v>0</v>
      </c>
      <c r="AO90" s="181"/>
      <c r="AP90" s="181" t="s">
        <v>129</v>
      </c>
      <c r="AQ90" s="181"/>
      <c r="AR90" s="181"/>
      <c r="AS90" s="181"/>
      <c r="AT90" s="182"/>
      <c r="AU90" s="182"/>
      <c r="AV90" s="182"/>
      <c r="AW90" s="182"/>
    </row>
    <row r="91" spans="3:49" ht="18">
      <c r="C91" s="168" t="s">
        <v>47</v>
      </c>
      <c r="D91" s="227" t="s">
        <v>48</v>
      </c>
      <c r="E91" s="227"/>
      <c r="F91" s="227"/>
      <c r="G91" s="227" t="s">
        <v>49</v>
      </c>
      <c r="H91" s="227"/>
      <c r="I91" s="227"/>
      <c r="J91" s="227" t="s">
        <v>50</v>
      </c>
      <c r="K91" s="227"/>
      <c r="L91" s="227"/>
      <c r="M91" s="228"/>
      <c r="N91" s="228"/>
      <c r="O91" s="228"/>
      <c r="P91" s="169"/>
      <c r="R91" s="170"/>
      <c r="S91" s="169"/>
      <c r="U91" s="170"/>
      <c r="V91" s="169"/>
      <c r="X91" s="170"/>
      <c r="AA91" s="169"/>
      <c r="AC91" s="170"/>
      <c r="AD91" s="169"/>
      <c r="AF91" s="170"/>
      <c r="AG91" s="169"/>
      <c r="AI91" s="170"/>
      <c r="AO91" s="181"/>
      <c r="AP91" s="181"/>
      <c r="AQ91" s="181"/>
      <c r="AR91" s="181"/>
      <c r="AS91" s="181"/>
      <c r="AT91" s="181"/>
      <c r="AU91" s="181"/>
      <c r="AV91" s="181"/>
      <c r="AW91" s="181"/>
    </row>
    <row r="92" spans="4:49" ht="18">
      <c r="D92" s="171">
        <v>1</v>
      </c>
      <c r="E92" s="172" t="s">
        <v>51</v>
      </c>
      <c r="F92" s="171">
        <v>4</v>
      </c>
      <c r="G92" s="171">
        <v>3</v>
      </c>
      <c r="H92" s="172" t="s">
        <v>51</v>
      </c>
      <c r="I92" s="171">
        <v>1</v>
      </c>
      <c r="J92" s="171">
        <v>4</v>
      </c>
      <c r="K92" s="172" t="s">
        <v>51</v>
      </c>
      <c r="L92" s="171">
        <v>3</v>
      </c>
      <c r="M92" s="171"/>
      <c r="N92" s="172"/>
      <c r="O92" s="171"/>
      <c r="AO92" s="181" t="s">
        <v>116</v>
      </c>
      <c r="AP92" s="177" t="s">
        <v>131</v>
      </c>
      <c r="AQ92" s="177"/>
      <c r="AR92" s="181" t="s">
        <v>145</v>
      </c>
      <c r="AS92" s="181"/>
      <c r="AT92" s="182" t="s">
        <v>146</v>
      </c>
      <c r="AU92" s="182" t="s">
        <v>147</v>
      </c>
      <c r="AV92" s="182"/>
      <c r="AW92" s="182" t="s">
        <v>148</v>
      </c>
    </row>
    <row r="93" spans="4:49" ht="18">
      <c r="D93" s="171">
        <v>2</v>
      </c>
      <c r="E93" s="172" t="s">
        <v>51</v>
      </c>
      <c r="F93" s="171">
        <v>3</v>
      </c>
      <c r="G93" s="171">
        <v>2</v>
      </c>
      <c r="H93" s="172" t="s">
        <v>51</v>
      </c>
      <c r="I93" s="171">
        <v>4</v>
      </c>
      <c r="J93" s="171">
        <v>1</v>
      </c>
      <c r="K93" s="172" t="s">
        <v>51</v>
      </c>
      <c r="L93" s="171">
        <v>2</v>
      </c>
      <c r="M93" s="171"/>
      <c r="N93" s="172"/>
      <c r="O93" s="171"/>
      <c r="AO93" s="181" t="s">
        <v>132</v>
      </c>
      <c r="AP93" s="181"/>
      <c r="AQ93" s="181"/>
      <c r="AR93" s="182"/>
      <c r="AS93" s="182"/>
      <c r="AT93" s="182"/>
      <c r="AU93" s="182"/>
      <c r="AV93" s="182"/>
      <c r="AW93" s="182"/>
    </row>
    <row r="94" spans="41:49" ht="18">
      <c r="AO94" s="181"/>
      <c r="AP94" s="181" t="s">
        <v>133</v>
      </c>
      <c r="AQ94" s="181"/>
      <c r="AR94" s="182"/>
      <c r="AS94" s="182"/>
      <c r="AT94" s="182"/>
      <c r="AU94" s="182"/>
      <c r="AV94" s="182"/>
      <c r="AW94" s="182"/>
    </row>
    <row r="95" spans="41:49" ht="18">
      <c r="AO95" s="181" t="s">
        <v>134</v>
      </c>
      <c r="AP95" s="181"/>
      <c r="AQ95" s="181"/>
      <c r="AR95" s="182"/>
      <c r="AS95" s="182"/>
      <c r="AT95" s="182"/>
      <c r="AU95" s="182"/>
      <c r="AV95" s="183"/>
      <c r="AW95" s="183"/>
    </row>
    <row r="96" spans="41:49" ht="18">
      <c r="AO96" s="181"/>
      <c r="AP96" s="181" t="s">
        <v>133</v>
      </c>
      <c r="AQ96" s="181"/>
      <c r="AR96" s="182"/>
      <c r="AS96" s="182"/>
      <c r="AT96" s="182"/>
      <c r="AU96" s="182"/>
      <c r="AV96" s="183"/>
      <c r="AW96" s="183"/>
    </row>
    <row r="97" spans="41:49" ht="18">
      <c r="AO97" s="181"/>
      <c r="AP97" s="181"/>
      <c r="AQ97" s="181"/>
      <c r="AR97" s="182"/>
      <c r="AS97" s="182"/>
      <c r="AT97" s="182"/>
      <c r="AU97" s="182"/>
      <c r="AV97" s="183"/>
      <c r="AW97" s="183"/>
    </row>
    <row r="98" spans="41:49" ht="21" customHeight="1">
      <c r="AO98" s="181" t="s">
        <v>116</v>
      </c>
      <c r="AP98" s="177" t="s">
        <v>135</v>
      </c>
      <c r="AQ98" s="177"/>
      <c r="AR98" s="182" t="s">
        <v>149</v>
      </c>
      <c r="AS98" s="182"/>
      <c r="AT98" s="182" t="s">
        <v>150</v>
      </c>
      <c r="AU98" s="182" t="s">
        <v>151</v>
      </c>
      <c r="AV98" s="182"/>
      <c r="AW98" s="182" t="s">
        <v>2</v>
      </c>
    </row>
    <row r="99" spans="41:49" ht="21.75" customHeight="1">
      <c r="AO99" s="181" t="s">
        <v>136</v>
      </c>
      <c r="AP99" s="181"/>
      <c r="AQ99" s="181"/>
      <c r="AR99" s="182"/>
      <c r="AS99" s="182"/>
      <c r="AT99" s="182"/>
      <c r="AU99" s="182"/>
      <c r="AV99" s="182"/>
      <c r="AW99" s="182"/>
    </row>
    <row r="100" spans="41:49" ht="21.75" customHeight="1">
      <c r="AO100" s="181"/>
      <c r="AP100" s="181" t="s">
        <v>137</v>
      </c>
      <c r="AQ100" s="181"/>
      <c r="AR100" s="182"/>
      <c r="AS100" s="182"/>
      <c r="AT100" s="182"/>
      <c r="AU100" s="182"/>
      <c r="AV100" s="182"/>
      <c r="AW100" s="182"/>
    </row>
    <row r="101" spans="41:49" ht="21.75" customHeight="1">
      <c r="AO101" s="181" t="s">
        <v>130</v>
      </c>
      <c r="AP101" s="181"/>
      <c r="AQ101" s="181"/>
      <c r="AR101" s="182"/>
      <c r="AS101" s="182"/>
      <c r="AT101" s="182"/>
      <c r="AU101" s="182"/>
      <c r="AV101" s="182"/>
      <c r="AW101" s="182"/>
    </row>
    <row r="102" spans="6:49" ht="21.75" customHeight="1">
      <c r="F102" s="181"/>
      <c r="G102" s="181"/>
      <c r="H102" s="181"/>
      <c r="I102" s="181"/>
      <c r="J102" s="181"/>
      <c r="K102" s="181"/>
      <c r="L102" s="181"/>
      <c r="M102" s="181"/>
      <c r="N102" s="181"/>
      <c r="O102" s="181"/>
      <c r="P102" s="181"/>
      <c r="Q102" s="181"/>
      <c r="R102" s="181"/>
      <c r="S102" s="181"/>
      <c r="T102" s="181"/>
      <c r="U102" s="181"/>
      <c r="V102" s="181"/>
      <c r="W102" s="181"/>
      <c r="X102" s="181"/>
      <c r="Y102" s="181"/>
      <c r="Z102" s="181"/>
      <c r="AA102" s="181"/>
      <c r="AB102" s="181"/>
      <c r="AC102" s="181"/>
      <c r="AD102" s="181"/>
      <c r="AE102" s="181"/>
      <c r="AF102" s="181"/>
      <c r="AG102" s="181"/>
      <c r="AO102" s="181"/>
      <c r="AP102" s="181" t="s">
        <v>137</v>
      </c>
      <c r="AQ102" s="181"/>
      <c r="AR102" s="182"/>
      <c r="AS102" s="182"/>
      <c r="AT102" s="182"/>
      <c r="AU102" s="182"/>
      <c r="AV102" s="182"/>
      <c r="AW102" s="182"/>
    </row>
    <row r="103" spans="3:49" ht="23.25" customHeight="1">
      <c r="C103" s="177"/>
      <c r="AR103" s="181"/>
      <c r="AS103" s="181"/>
      <c r="AT103" s="181"/>
      <c r="AU103" s="181"/>
      <c r="AV103" s="181"/>
      <c r="AW103" s="181"/>
    </row>
    <row r="104" spans="3:37" ht="23.25" customHeight="1">
      <c r="C104" s="181"/>
      <c r="D104" s="182"/>
      <c r="E104" s="182"/>
      <c r="F104" s="182"/>
      <c r="G104" s="182"/>
      <c r="H104" s="182"/>
      <c r="I104" s="182"/>
      <c r="J104" s="182"/>
      <c r="K104" s="182"/>
      <c r="L104" s="182"/>
      <c r="M104" s="182"/>
      <c r="N104" s="182"/>
      <c r="O104" s="182"/>
      <c r="P104" s="182"/>
      <c r="Q104" s="182"/>
      <c r="R104" s="182"/>
      <c r="S104" s="182"/>
      <c r="T104" s="182"/>
      <c r="U104" s="182"/>
      <c r="V104" s="182"/>
      <c r="W104" s="183"/>
      <c r="X104" s="183"/>
      <c r="Y104" s="183"/>
      <c r="Z104" s="183"/>
      <c r="AA104" s="183"/>
      <c r="AB104" s="183"/>
      <c r="AC104" s="183"/>
      <c r="AD104" s="183"/>
      <c r="AE104" s="183"/>
      <c r="AF104" s="183"/>
      <c r="AG104" s="183"/>
      <c r="AH104" s="183"/>
      <c r="AI104" s="183"/>
      <c r="AJ104" s="183"/>
      <c r="AK104" s="183"/>
    </row>
    <row r="105" spans="3:37" ht="23.25" customHeight="1">
      <c r="C105" s="181"/>
      <c r="D105" s="182"/>
      <c r="E105" s="182"/>
      <c r="F105" s="182"/>
      <c r="G105" s="182"/>
      <c r="H105" s="182"/>
      <c r="I105" s="182"/>
      <c r="J105" s="182"/>
      <c r="K105" s="182"/>
      <c r="L105" s="182"/>
      <c r="M105" s="182"/>
      <c r="N105" s="182"/>
      <c r="O105" s="182"/>
      <c r="P105" s="182"/>
      <c r="Q105" s="182"/>
      <c r="R105" s="182"/>
      <c r="S105" s="182"/>
      <c r="T105" s="182"/>
      <c r="U105" s="182"/>
      <c r="V105" s="182"/>
      <c r="W105" s="183"/>
      <c r="X105" s="183"/>
      <c r="Y105" s="183"/>
      <c r="Z105" s="183"/>
      <c r="AA105" s="183"/>
      <c r="AB105" s="183"/>
      <c r="AC105" s="183"/>
      <c r="AD105" s="183"/>
      <c r="AE105" s="183"/>
      <c r="AF105" s="183"/>
      <c r="AG105" s="183"/>
      <c r="AH105" s="183"/>
      <c r="AI105" s="183"/>
      <c r="AJ105" s="183"/>
      <c r="AK105" s="183"/>
    </row>
    <row r="106" spans="3:37" ht="24" customHeight="1">
      <c r="C106" s="181"/>
      <c r="D106" s="182"/>
      <c r="E106" s="182"/>
      <c r="F106" s="182"/>
      <c r="G106" s="182"/>
      <c r="H106" s="182"/>
      <c r="I106" s="182"/>
      <c r="J106" s="182"/>
      <c r="K106" s="182"/>
      <c r="L106" s="182"/>
      <c r="M106" s="182"/>
      <c r="N106" s="182"/>
      <c r="O106" s="182"/>
      <c r="P106" s="182"/>
      <c r="Q106" s="182"/>
      <c r="R106" s="182"/>
      <c r="S106" s="182"/>
      <c r="T106" s="182"/>
      <c r="U106" s="182"/>
      <c r="V106" s="182"/>
      <c r="W106" s="183"/>
      <c r="X106" s="183"/>
      <c r="Y106" s="183"/>
      <c r="Z106" s="183"/>
      <c r="AA106" s="183"/>
      <c r="AB106" s="183"/>
      <c r="AC106" s="183"/>
      <c r="AD106" s="183"/>
      <c r="AE106" s="183"/>
      <c r="AF106" s="183"/>
      <c r="AG106" s="183"/>
      <c r="AH106" s="183"/>
      <c r="AI106" s="183"/>
      <c r="AJ106" s="183"/>
      <c r="AK106" s="183"/>
    </row>
    <row r="107" spans="3:37" ht="24" customHeight="1">
      <c r="C107" s="181"/>
      <c r="D107" s="182"/>
      <c r="E107" s="182"/>
      <c r="F107" s="182"/>
      <c r="G107" s="182"/>
      <c r="H107" s="182"/>
      <c r="I107" s="182"/>
      <c r="J107" s="182"/>
      <c r="K107" s="182"/>
      <c r="L107" s="182"/>
      <c r="M107" s="182"/>
      <c r="N107" s="182"/>
      <c r="O107" s="182"/>
      <c r="P107" s="182"/>
      <c r="Q107" s="182"/>
      <c r="R107" s="182"/>
      <c r="S107" s="182"/>
      <c r="T107" s="182"/>
      <c r="U107" s="182"/>
      <c r="V107" s="182"/>
      <c r="W107" s="183"/>
      <c r="X107" s="183"/>
      <c r="Y107" s="183"/>
      <c r="Z107" s="183"/>
      <c r="AA107" s="183"/>
      <c r="AB107" s="183"/>
      <c r="AC107" s="183"/>
      <c r="AD107" s="183"/>
      <c r="AE107" s="183"/>
      <c r="AF107" s="183"/>
      <c r="AG107" s="183"/>
      <c r="AH107" s="183"/>
      <c r="AI107" s="183"/>
      <c r="AJ107" s="183"/>
      <c r="AK107" s="183"/>
    </row>
    <row r="108" spans="3:37" ht="26.25" customHeight="1">
      <c r="C108" s="181"/>
      <c r="D108" s="182"/>
      <c r="E108" s="182"/>
      <c r="F108" s="182"/>
      <c r="G108" s="182"/>
      <c r="H108" s="182"/>
      <c r="I108" s="182"/>
      <c r="J108" s="182"/>
      <c r="K108" s="182"/>
      <c r="L108" s="182"/>
      <c r="M108" s="182"/>
      <c r="N108" s="182"/>
      <c r="O108" s="182"/>
      <c r="P108" s="182"/>
      <c r="Q108" s="182"/>
      <c r="R108" s="182"/>
      <c r="S108" s="182"/>
      <c r="T108" s="182"/>
      <c r="U108" s="182"/>
      <c r="V108" s="182"/>
      <c r="W108" s="183"/>
      <c r="X108" s="183"/>
      <c r="Y108" s="183"/>
      <c r="Z108" s="183"/>
      <c r="AA108" s="183"/>
      <c r="AB108" s="183"/>
      <c r="AC108" s="183"/>
      <c r="AD108" s="183"/>
      <c r="AE108" s="183"/>
      <c r="AF108" s="183"/>
      <c r="AG108" s="183"/>
      <c r="AH108" s="183"/>
      <c r="AI108" s="183"/>
      <c r="AJ108" s="183"/>
      <c r="AK108" s="183"/>
    </row>
    <row r="109" spans="4:37" ht="22.5" customHeight="1">
      <c r="D109" s="181"/>
      <c r="E109" s="181"/>
      <c r="F109" s="181"/>
      <c r="G109" s="181"/>
      <c r="H109" s="181"/>
      <c r="I109" s="182"/>
      <c r="J109" s="182"/>
      <c r="K109" s="182"/>
      <c r="L109" s="182"/>
      <c r="M109" s="182"/>
      <c r="N109" s="182"/>
      <c r="O109" s="182"/>
      <c r="P109" s="182"/>
      <c r="Q109" s="182"/>
      <c r="R109" s="182"/>
      <c r="S109" s="182"/>
      <c r="T109" s="182"/>
      <c r="U109" s="182"/>
      <c r="V109" s="182"/>
      <c r="W109" s="183"/>
      <c r="X109" s="183"/>
      <c r="Y109" s="183"/>
      <c r="Z109" s="183"/>
      <c r="AA109" s="183"/>
      <c r="AB109" s="183"/>
      <c r="AC109" s="183"/>
      <c r="AD109" s="183"/>
      <c r="AE109" s="183"/>
      <c r="AF109" s="183"/>
      <c r="AG109" s="183"/>
      <c r="AH109" s="183"/>
      <c r="AI109" s="183"/>
      <c r="AJ109" s="183"/>
      <c r="AK109" s="183"/>
    </row>
    <row r="110" ht="21" customHeight="1"/>
    <row r="111" ht="23.25" customHeight="1"/>
    <row r="112" ht="23.25" customHeight="1"/>
    <row r="113" ht="22.5" customHeight="1"/>
  </sheetData>
  <sheetProtection/>
  <mergeCells count="114">
    <mergeCell ref="D21:F21"/>
    <mergeCell ref="G21:I21"/>
    <mergeCell ref="J21:L21"/>
    <mergeCell ref="M21:O21"/>
    <mergeCell ref="D91:F91"/>
    <mergeCell ref="G91:I91"/>
    <mergeCell ref="J91:L91"/>
    <mergeCell ref="M91:O91"/>
    <mergeCell ref="B71:Z71"/>
    <mergeCell ref="B72:Z72"/>
    <mergeCell ref="B1:Z1"/>
    <mergeCell ref="D4:F7"/>
    <mergeCell ref="G4:I7"/>
    <mergeCell ref="J4:L7"/>
    <mergeCell ref="M4:O7"/>
    <mergeCell ref="B2:Z2"/>
    <mergeCell ref="P7:R7"/>
    <mergeCell ref="S7:U7"/>
    <mergeCell ref="AK87:AK89"/>
    <mergeCell ref="P4:Z6"/>
    <mergeCell ref="AK8:AK10"/>
    <mergeCell ref="AK11:AK13"/>
    <mergeCell ref="AJ11:AJ13"/>
    <mergeCell ref="AK14:AK16"/>
    <mergeCell ref="AJ17:AJ19"/>
    <mergeCell ref="Z8:Z10"/>
    <mergeCell ref="AJ14:AJ16"/>
    <mergeCell ref="AJ8:AJ10"/>
    <mergeCell ref="B87:B89"/>
    <mergeCell ref="Y87:Y89"/>
    <mergeCell ref="Z87:Z89"/>
    <mergeCell ref="AJ87:AJ89"/>
    <mergeCell ref="Z81:Z83"/>
    <mergeCell ref="AJ81:AJ83"/>
    <mergeCell ref="AK81:AK83"/>
    <mergeCell ref="B84:B86"/>
    <mergeCell ref="Y84:Y86"/>
    <mergeCell ref="Z84:Z86"/>
    <mergeCell ref="AJ84:AJ86"/>
    <mergeCell ref="AK84:AK86"/>
    <mergeCell ref="B8:B10"/>
    <mergeCell ref="Y8:Y10"/>
    <mergeCell ref="B81:B83"/>
    <mergeCell ref="Y81:Y83"/>
    <mergeCell ref="B11:B13"/>
    <mergeCell ref="Y11:Y13"/>
    <mergeCell ref="B17:B19"/>
    <mergeCell ref="Y17:Y19"/>
    <mergeCell ref="B14:B16"/>
    <mergeCell ref="Y14:Y16"/>
    <mergeCell ref="AD7:AF7"/>
    <mergeCell ref="AK78:AK80"/>
    <mergeCell ref="AA4:AK6"/>
    <mergeCell ref="V7:X7"/>
    <mergeCell ref="AA7:AC7"/>
    <mergeCell ref="AG7:AI7"/>
    <mergeCell ref="AK17:AK19"/>
    <mergeCell ref="Z14:Z16"/>
    <mergeCell ref="Z11:Z13"/>
    <mergeCell ref="Z17:Z19"/>
    <mergeCell ref="B78:B80"/>
    <mergeCell ref="Y78:Y80"/>
    <mergeCell ref="Z78:Z80"/>
    <mergeCell ref="AJ78:AJ80"/>
    <mergeCell ref="AA74:AK76"/>
    <mergeCell ref="AA77:AC77"/>
    <mergeCell ref="AD77:AF77"/>
    <mergeCell ref="AG77:AI77"/>
    <mergeCell ref="D74:F77"/>
    <mergeCell ref="G74:I77"/>
    <mergeCell ref="J74:L77"/>
    <mergeCell ref="M74:O77"/>
    <mergeCell ref="P74:Z76"/>
    <mergeCell ref="P77:R77"/>
    <mergeCell ref="S77:U77"/>
    <mergeCell ref="V77:X77"/>
    <mergeCell ref="D52:F52"/>
    <mergeCell ref="G52:I52"/>
    <mergeCell ref="J52:L52"/>
    <mergeCell ref="M52:O52"/>
    <mergeCell ref="AK45:AK47"/>
    <mergeCell ref="B48:B50"/>
    <mergeCell ref="Y48:Y50"/>
    <mergeCell ref="Z48:Z50"/>
    <mergeCell ref="AJ48:AJ50"/>
    <mergeCell ref="AK48:AK50"/>
    <mergeCell ref="B45:B47"/>
    <mergeCell ref="Y45:Y47"/>
    <mergeCell ref="Z45:Z47"/>
    <mergeCell ref="AJ45:AJ47"/>
    <mergeCell ref="AK39:AK41"/>
    <mergeCell ref="B42:B44"/>
    <mergeCell ref="Y42:Y44"/>
    <mergeCell ref="Z42:Z44"/>
    <mergeCell ref="AJ42:AJ44"/>
    <mergeCell ref="AK42:AK44"/>
    <mergeCell ref="B39:B41"/>
    <mergeCell ref="Y39:Y41"/>
    <mergeCell ref="Z39:Z41"/>
    <mergeCell ref="AJ39:AJ41"/>
    <mergeCell ref="AA35:AK37"/>
    <mergeCell ref="AA38:AC38"/>
    <mergeCell ref="AD38:AF38"/>
    <mergeCell ref="AG38:AI38"/>
    <mergeCell ref="B32:Z32"/>
    <mergeCell ref="B33:Z33"/>
    <mergeCell ref="D35:F38"/>
    <mergeCell ref="G35:I38"/>
    <mergeCell ref="J35:L38"/>
    <mergeCell ref="M35:O38"/>
    <mergeCell ref="P35:Z37"/>
    <mergeCell ref="P38:R38"/>
    <mergeCell ref="S38:U38"/>
    <mergeCell ref="V38:X38"/>
  </mergeCells>
  <printOptions/>
  <pageMargins left="0.5511811023622047" right="0.7086614173228347" top="0.984251968503937" bottom="0.984251968503937" header="0.5118110236220472" footer="0.5118110236220472"/>
  <pageSetup fitToHeight="2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"/>
  <sheetViews>
    <sheetView zoomScalePageLayoutView="0" workbookViewId="0" topLeftCell="A2">
      <selection activeCell="B14" sqref="B14"/>
    </sheetView>
  </sheetViews>
  <sheetFormatPr defaultColWidth="9.00390625" defaultRowHeight="12.75"/>
  <cols>
    <col min="1" max="1" width="10.75390625" style="35" customWidth="1"/>
    <col min="2" max="3" width="32.75390625" style="35" customWidth="1"/>
    <col min="4" max="4" width="3.75390625" style="35" customWidth="1"/>
    <col min="5" max="5" width="1.75390625" style="35" customWidth="1"/>
    <col min="6" max="7" width="3.75390625" style="35" customWidth="1"/>
    <col min="8" max="8" width="1.75390625" style="35" customWidth="1"/>
    <col min="9" max="10" width="3.75390625" style="35" customWidth="1"/>
    <col min="11" max="11" width="1.37890625" style="35" customWidth="1"/>
    <col min="12" max="12" width="3.75390625" style="35" customWidth="1"/>
    <col min="13" max="17" width="5.75390625" style="35" customWidth="1"/>
    <col min="18" max="18" width="5.125" style="35" customWidth="1"/>
    <col min="19" max="19" width="15.00390625" style="35" customWidth="1"/>
    <col min="20" max="20" width="2.25390625" style="35" customWidth="1"/>
    <col min="21" max="16384" width="9.125" style="35" customWidth="1"/>
  </cols>
  <sheetData>
    <row r="1" spans="1:19" ht="27" thickBot="1">
      <c r="A1" s="229" t="s">
        <v>10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</row>
    <row r="2" spans="1:19" ht="22.5" customHeight="1" thickBot="1">
      <c r="A2" s="101" t="s">
        <v>62</v>
      </c>
      <c r="B2" s="102"/>
      <c r="C2" s="100"/>
      <c r="D2" s="99"/>
      <c r="E2" s="99"/>
      <c r="F2" s="99"/>
      <c r="G2" s="99"/>
      <c r="H2" s="99"/>
      <c r="I2" s="99"/>
      <c r="J2" s="100"/>
      <c r="K2" s="100"/>
      <c r="L2" s="100"/>
      <c r="M2" s="99"/>
      <c r="N2" s="99"/>
      <c r="O2" s="99"/>
      <c r="P2" s="99"/>
      <c r="Q2" s="99"/>
      <c r="R2" s="36"/>
      <c r="S2" s="37"/>
    </row>
    <row r="3" spans="1:19" ht="21.75" customHeight="1" thickTop="1">
      <c r="A3" s="38" t="s">
        <v>11</v>
      </c>
      <c r="B3" s="39"/>
      <c r="C3" s="173" t="s">
        <v>40</v>
      </c>
      <c r="D3" s="40"/>
      <c r="E3" s="40"/>
      <c r="F3" s="40"/>
      <c r="G3" s="40"/>
      <c r="H3" s="40"/>
      <c r="I3" s="40"/>
      <c r="J3" s="40"/>
      <c r="K3" s="40"/>
      <c r="L3" s="40"/>
      <c r="M3" s="41"/>
      <c r="N3" s="40"/>
      <c r="O3" s="40"/>
      <c r="P3" s="42" t="s">
        <v>12</v>
      </c>
      <c r="Q3" s="43"/>
      <c r="R3" s="103" t="s">
        <v>61</v>
      </c>
      <c r="S3" s="104"/>
    </row>
    <row r="4" spans="1:19" ht="21.75" customHeight="1">
      <c r="A4" s="38" t="s">
        <v>13</v>
      </c>
      <c r="B4" s="44"/>
      <c r="C4" s="177" t="s">
        <v>57</v>
      </c>
      <c r="D4" s="41"/>
      <c r="E4" s="41"/>
      <c r="F4" s="41"/>
      <c r="G4" s="40"/>
      <c r="H4" s="40"/>
      <c r="I4" s="40"/>
      <c r="J4" s="40"/>
      <c r="K4" s="40"/>
      <c r="L4" s="40"/>
      <c r="M4" s="40"/>
      <c r="N4" s="40"/>
      <c r="O4" s="40"/>
      <c r="P4" s="45" t="s">
        <v>14</v>
      </c>
      <c r="Q4" s="44"/>
      <c r="R4" s="105" t="s">
        <v>63</v>
      </c>
      <c r="S4" s="104"/>
    </row>
    <row r="5" spans="1:19" ht="19.5" customHeight="1" thickBot="1">
      <c r="A5" s="46" t="s">
        <v>15</v>
      </c>
      <c r="B5" s="47"/>
      <c r="C5" s="48" t="s">
        <v>60</v>
      </c>
      <c r="D5" s="49"/>
      <c r="E5" s="49"/>
      <c r="F5" s="49"/>
      <c r="G5" s="49"/>
      <c r="H5" s="49"/>
      <c r="I5" s="49"/>
      <c r="J5" s="49"/>
      <c r="K5" s="49"/>
      <c r="L5" s="49"/>
      <c r="M5" s="50"/>
      <c r="N5" s="50"/>
      <c r="O5" s="50"/>
      <c r="P5" s="51"/>
      <c r="Q5" s="52"/>
      <c r="R5" s="50" t="s">
        <v>41</v>
      </c>
      <c r="S5" s="112"/>
    </row>
    <row r="6" spans="1:19" ht="24.75" customHeight="1">
      <c r="A6" s="53"/>
      <c r="B6" s="54" t="s">
        <v>16</v>
      </c>
      <c r="C6" s="54" t="s">
        <v>17</v>
      </c>
      <c r="D6" s="230" t="s">
        <v>18</v>
      </c>
      <c r="E6" s="231"/>
      <c r="F6" s="231"/>
      <c r="G6" s="231"/>
      <c r="H6" s="231"/>
      <c r="I6" s="231"/>
      <c r="J6" s="231"/>
      <c r="K6" s="231"/>
      <c r="L6" s="232"/>
      <c r="M6" s="233" t="s">
        <v>19</v>
      </c>
      <c r="N6" s="234"/>
      <c r="O6" s="233" t="s">
        <v>20</v>
      </c>
      <c r="P6" s="234"/>
      <c r="Q6" s="233" t="s">
        <v>21</v>
      </c>
      <c r="R6" s="234"/>
      <c r="S6" s="55" t="s">
        <v>22</v>
      </c>
    </row>
    <row r="7" spans="1:19" ht="9.75" customHeight="1" thickBot="1">
      <c r="A7" s="56"/>
      <c r="B7" s="57"/>
      <c r="C7" s="58"/>
      <c r="D7" s="59">
        <v>1</v>
      </c>
      <c r="E7" s="59"/>
      <c r="F7" s="59"/>
      <c r="G7" s="59">
        <v>2</v>
      </c>
      <c r="H7" s="59"/>
      <c r="I7" s="59"/>
      <c r="J7" s="59">
        <v>3</v>
      </c>
      <c r="K7" s="60"/>
      <c r="L7" s="61"/>
      <c r="M7" s="62"/>
      <c r="N7" s="63"/>
      <c r="O7" s="62"/>
      <c r="P7" s="63"/>
      <c r="Q7" s="62"/>
      <c r="R7" s="63"/>
      <c r="S7" s="64"/>
    </row>
    <row r="8" spans="1:23" ht="30" customHeight="1" thickTop="1">
      <c r="A8" s="65" t="s">
        <v>23</v>
      </c>
      <c r="B8" s="108" t="s">
        <v>80</v>
      </c>
      <c r="C8" s="108" t="s">
        <v>88</v>
      </c>
      <c r="D8" s="66">
        <v>21</v>
      </c>
      <c r="E8" s="67" t="s">
        <v>9</v>
      </c>
      <c r="F8" s="68">
        <v>18</v>
      </c>
      <c r="G8" s="66">
        <v>21</v>
      </c>
      <c r="H8" s="67" t="s">
        <v>9</v>
      </c>
      <c r="I8" s="68">
        <v>15</v>
      </c>
      <c r="J8" s="66"/>
      <c r="K8" s="67" t="s">
        <v>9</v>
      </c>
      <c r="L8" s="68"/>
      <c r="M8" s="69">
        <f aca="true" t="shared" si="0" ref="M8:M15">D8+G8+J8</f>
        <v>42</v>
      </c>
      <c r="N8" s="70">
        <f aca="true" t="shared" si="1" ref="N8:N15">F8+I8+L8</f>
        <v>33</v>
      </c>
      <c r="O8" s="71">
        <v>2</v>
      </c>
      <c r="P8" s="68">
        <v>0</v>
      </c>
      <c r="Q8" s="71">
        <v>1</v>
      </c>
      <c r="R8" s="68">
        <v>0</v>
      </c>
      <c r="S8" s="72"/>
      <c r="W8" s="120"/>
    </row>
    <row r="9" spans="1:19" ht="30" customHeight="1">
      <c r="A9" s="65" t="s">
        <v>24</v>
      </c>
      <c r="B9" s="110" t="s">
        <v>81</v>
      </c>
      <c r="C9" s="110" t="s">
        <v>89</v>
      </c>
      <c r="D9" s="66">
        <v>17</v>
      </c>
      <c r="E9" s="66" t="s">
        <v>9</v>
      </c>
      <c r="F9" s="68">
        <v>21</v>
      </c>
      <c r="G9" s="66">
        <v>20</v>
      </c>
      <c r="H9" s="66" t="s">
        <v>9</v>
      </c>
      <c r="I9" s="68">
        <v>22</v>
      </c>
      <c r="J9" s="66"/>
      <c r="K9" s="66" t="s">
        <v>9</v>
      </c>
      <c r="L9" s="68"/>
      <c r="M9" s="69">
        <f t="shared" si="0"/>
        <v>37</v>
      </c>
      <c r="N9" s="70">
        <f t="shared" si="1"/>
        <v>43</v>
      </c>
      <c r="O9" s="71">
        <v>0</v>
      </c>
      <c r="P9" s="68">
        <v>2</v>
      </c>
      <c r="Q9" s="71">
        <v>0</v>
      </c>
      <c r="R9" s="68">
        <v>1</v>
      </c>
      <c r="S9" s="72"/>
    </row>
    <row r="10" spans="1:19" ht="30" customHeight="1">
      <c r="A10" s="65" t="s">
        <v>25</v>
      </c>
      <c r="B10" s="110" t="s">
        <v>82</v>
      </c>
      <c r="C10" s="110" t="s">
        <v>90</v>
      </c>
      <c r="D10" s="66">
        <v>21</v>
      </c>
      <c r="E10" s="66" t="s">
        <v>9</v>
      </c>
      <c r="F10" s="68">
        <v>16</v>
      </c>
      <c r="G10" s="66">
        <v>21</v>
      </c>
      <c r="H10" s="66" t="s">
        <v>9</v>
      </c>
      <c r="I10" s="68">
        <v>5</v>
      </c>
      <c r="J10" s="66"/>
      <c r="K10" s="66" t="s">
        <v>9</v>
      </c>
      <c r="L10" s="68"/>
      <c r="M10" s="69">
        <f t="shared" si="0"/>
        <v>42</v>
      </c>
      <c r="N10" s="70">
        <f t="shared" si="1"/>
        <v>21</v>
      </c>
      <c r="O10" s="71">
        <v>2</v>
      </c>
      <c r="P10" s="68">
        <v>0</v>
      </c>
      <c r="Q10" s="71">
        <v>1</v>
      </c>
      <c r="R10" s="68">
        <v>0</v>
      </c>
      <c r="S10" s="72"/>
    </row>
    <row r="11" spans="1:19" ht="30" customHeight="1">
      <c r="A11" s="65" t="s">
        <v>26</v>
      </c>
      <c r="B11" s="110" t="s">
        <v>83</v>
      </c>
      <c r="C11" s="110" t="s">
        <v>91</v>
      </c>
      <c r="D11" s="66">
        <v>21</v>
      </c>
      <c r="E11" s="66" t="s">
        <v>9</v>
      </c>
      <c r="F11" s="68">
        <v>9</v>
      </c>
      <c r="G11" s="66">
        <v>21</v>
      </c>
      <c r="H11" s="66" t="s">
        <v>9</v>
      </c>
      <c r="I11" s="68">
        <v>10</v>
      </c>
      <c r="J11" s="66"/>
      <c r="K11" s="66" t="s">
        <v>9</v>
      </c>
      <c r="L11" s="68"/>
      <c r="M11" s="69">
        <f t="shared" si="0"/>
        <v>42</v>
      </c>
      <c r="N11" s="70">
        <f t="shared" si="1"/>
        <v>19</v>
      </c>
      <c r="O11" s="71">
        <v>2</v>
      </c>
      <c r="P11" s="68">
        <v>0</v>
      </c>
      <c r="Q11" s="71">
        <v>1</v>
      </c>
      <c r="R11" s="68">
        <v>0</v>
      </c>
      <c r="S11" s="72"/>
    </row>
    <row r="12" spans="1:19" ht="30" customHeight="1">
      <c r="A12" s="65" t="s">
        <v>27</v>
      </c>
      <c r="B12" s="110" t="s">
        <v>84</v>
      </c>
      <c r="C12" s="110" t="s">
        <v>92</v>
      </c>
      <c r="D12" s="66">
        <v>22</v>
      </c>
      <c r="E12" s="66" t="s">
        <v>9</v>
      </c>
      <c r="F12" s="68">
        <v>20</v>
      </c>
      <c r="G12" s="66">
        <v>21</v>
      </c>
      <c r="H12" s="66" t="s">
        <v>9</v>
      </c>
      <c r="I12" s="68">
        <v>13</v>
      </c>
      <c r="J12" s="66"/>
      <c r="K12" s="66" t="s">
        <v>9</v>
      </c>
      <c r="L12" s="68"/>
      <c r="M12" s="69">
        <f t="shared" si="0"/>
        <v>43</v>
      </c>
      <c r="N12" s="70">
        <f t="shared" si="1"/>
        <v>33</v>
      </c>
      <c r="O12" s="71">
        <v>2</v>
      </c>
      <c r="P12" s="68">
        <v>0</v>
      </c>
      <c r="Q12" s="71">
        <v>1</v>
      </c>
      <c r="R12" s="68">
        <v>0</v>
      </c>
      <c r="S12" s="72"/>
    </row>
    <row r="13" spans="1:19" ht="30" customHeight="1">
      <c r="A13" s="65" t="s">
        <v>28</v>
      </c>
      <c r="B13" s="179" t="s">
        <v>85</v>
      </c>
      <c r="C13" s="110"/>
      <c r="D13" s="66">
        <v>21</v>
      </c>
      <c r="E13" s="66" t="s">
        <v>9</v>
      </c>
      <c r="F13" s="68">
        <v>0</v>
      </c>
      <c r="G13" s="66">
        <v>21</v>
      </c>
      <c r="H13" s="66" t="s">
        <v>9</v>
      </c>
      <c r="I13" s="68">
        <v>0</v>
      </c>
      <c r="J13" s="66"/>
      <c r="K13" s="66" t="s">
        <v>9</v>
      </c>
      <c r="L13" s="68"/>
      <c r="M13" s="69">
        <f t="shared" si="0"/>
        <v>42</v>
      </c>
      <c r="N13" s="70">
        <f t="shared" si="1"/>
        <v>0</v>
      </c>
      <c r="O13" s="71">
        <v>2</v>
      </c>
      <c r="P13" s="68">
        <v>0</v>
      </c>
      <c r="Q13" s="71">
        <v>1</v>
      </c>
      <c r="R13" s="68">
        <v>0</v>
      </c>
      <c r="S13" s="72"/>
    </row>
    <row r="14" spans="1:19" ht="30" customHeight="1">
      <c r="A14" s="65" t="s">
        <v>29</v>
      </c>
      <c r="B14" s="110" t="s">
        <v>86</v>
      </c>
      <c r="C14" s="110" t="s">
        <v>93</v>
      </c>
      <c r="D14" s="66">
        <v>21</v>
      </c>
      <c r="E14" s="66" t="s">
        <v>9</v>
      </c>
      <c r="F14" s="68">
        <v>7</v>
      </c>
      <c r="G14" s="66">
        <v>21</v>
      </c>
      <c r="H14" s="66" t="s">
        <v>9</v>
      </c>
      <c r="I14" s="68">
        <v>7</v>
      </c>
      <c r="J14" s="66"/>
      <c r="K14" s="66" t="s">
        <v>9</v>
      </c>
      <c r="L14" s="68"/>
      <c r="M14" s="69">
        <f t="shared" si="0"/>
        <v>42</v>
      </c>
      <c r="N14" s="70">
        <f t="shared" si="1"/>
        <v>14</v>
      </c>
      <c r="O14" s="71">
        <v>2</v>
      </c>
      <c r="P14" s="68">
        <v>0</v>
      </c>
      <c r="Q14" s="71">
        <v>1</v>
      </c>
      <c r="R14" s="68">
        <v>0</v>
      </c>
      <c r="S14" s="72"/>
    </row>
    <row r="15" spans="1:19" ht="30" customHeight="1" thickBot="1">
      <c r="A15" s="73" t="s">
        <v>30</v>
      </c>
      <c r="B15" s="180" t="s">
        <v>87</v>
      </c>
      <c r="C15" s="180" t="s">
        <v>94</v>
      </c>
      <c r="D15" s="74">
        <v>21</v>
      </c>
      <c r="E15" s="75" t="s">
        <v>9</v>
      </c>
      <c r="F15" s="76">
        <v>6</v>
      </c>
      <c r="G15" s="74">
        <v>21</v>
      </c>
      <c r="H15" s="75" t="s">
        <v>9</v>
      </c>
      <c r="I15" s="76">
        <v>10</v>
      </c>
      <c r="J15" s="74"/>
      <c r="K15" s="75" t="s">
        <v>9</v>
      </c>
      <c r="L15" s="76"/>
      <c r="M15" s="69">
        <f t="shared" si="0"/>
        <v>42</v>
      </c>
      <c r="N15" s="70">
        <f t="shared" si="1"/>
        <v>16</v>
      </c>
      <c r="O15" s="77">
        <v>2</v>
      </c>
      <c r="P15" s="76">
        <v>0</v>
      </c>
      <c r="Q15" s="77">
        <v>1</v>
      </c>
      <c r="R15" s="76">
        <v>0</v>
      </c>
      <c r="S15" s="78"/>
    </row>
    <row r="16" spans="1:19" ht="34.5" customHeight="1" thickBot="1">
      <c r="A16" s="79" t="s">
        <v>31</v>
      </c>
      <c r="B16" s="80" t="s">
        <v>40</v>
      </c>
      <c r="C16" s="81"/>
      <c r="D16" s="82"/>
      <c r="E16" s="82"/>
      <c r="F16" s="82"/>
      <c r="G16" s="82"/>
      <c r="H16" s="82"/>
      <c r="I16" s="82"/>
      <c r="J16" s="82"/>
      <c r="K16" s="82"/>
      <c r="L16" s="83"/>
      <c r="M16" s="84">
        <f aca="true" t="shared" si="2" ref="M16:R16">SUM(M8:M15)</f>
        <v>332</v>
      </c>
      <c r="N16" s="85">
        <f t="shared" si="2"/>
        <v>179</v>
      </c>
      <c r="O16" s="84">
        <f t="shared" si="2"/>
        <v>14</v>
      </c>
      <c r="P16" s="86">
        <f t="shared" si="2"/>
        <v>2</v>
      </c>
      <c r="Q16" s="84">
        <f t="shared" si="2"/>
        <v>7</v>
      </c>
      <c r="R16" s="85">
        <f t="shared" si="2"/>
        <v>1</v>
      </c>
      <c r="S16" s="87" t="s">
        <v>60</v>
      </c>
    </row>
    <row r="17" spans="1:19" ht="15">
      <c r="A17" s="88"/>
      <c r="B17" s="88"/>
      <c r="C17" s="88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90" t="s">
        <v>32</v>
      </c>
    </row>
    <row r="18" spans="1:19" ht="12.75">
      <c r="A18" s="91" t="s">
        <v>33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</row>
    <row r="19" spans="1:19" ht="12.75">
      <c r="A19" s="88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</row>
    <row r="20" spans="1:19" ht="19.5" customHeight="1">
      <c r="A20" s="92" t="s">
        <v>34</v>
      </c>
      <c r="B20" s="88" t="s">
        <v>35</v>
      </c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</row>
    <row r="21" spans="1:19" ht="19.5" customHeight="1">
      <c r="A21" s="93"/>
      <c r="B21" s="88" t="s">
        <v>35</v>
      </c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</row>
    <row r="22" spans="1:19" ht="12.75">
      <c r="A22" s="88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</row>
    <row r="23" spans="1:20" ht="12.75">
      <c r="A23" s="94" t="s">
        <v>36</v>
      </c>
      <c r="B23" s="88"/>
      <c r="C23" s="95"/>
      <c r="D23" s="94" t="s">
        <v>37</v>
      </c>
      <c r="E23" s="94"/>
      <c r="F23" s="94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6"/>
    </row>
    <row r="24" spans="1:20" ht="12.75">
      <c r="A24" s="97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</row>
    <row r="25" spans="1:20" ht="12.75">
      <c r="A25" s="97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</row>
    <row r="26" spans="1:20" ht="12.75">
      <c r="A26" s="97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</row>
    <row r="27" spans="1:20" ht="12.75">
      <c r="A27" s="98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</row>
    <row r="28" spans="1:20" ht="12.75">
      <c r="A28" s="97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</row>
  </sheetData>
  <sheetProtection/>
  <mergeCells count="5">
    <mergeCell ref="A1:S1"/>
    <mergeCell ref="D6:L6"/>
    <mergeCell ref="M6:N6"/>
    <mergeCell ref="O6:P6"/>
    <mergeCell ref="Q6:R6"/>
  </mergeCells>
  <printOptions horizontalCentered="1"/>
  <pageMargins left="0" right="0" top="0.3937007874015748" bottom="0.3937007874015748" header="0.3937007874015748" footer="0.3937007874015748"/>
  <pageSetup fitToHeight="1" fitToWidth="1" horizontalDpi="300" verticalDpi="300" orientation="landscape" paperSize="9" scale="97" r:id="rId2"/>
  <headerFooter alignWithMargins="0">
    <oddFooter>&amp;L&amp;"Space Age,Tučné"&amp;12KADELDESIGN&amp;"Symbol,Obyčejné"&amp;XŇ&amp;"BrushScript BT,Obyčejné"&amp;X,&amp;"Space Age,Obyčejné"&amp;10&amp;D&amp;R&amp;"Arial CE,Tučné"Jihočeský badmintonový svaz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zoomScalePageLayoutView="0" workbookViewId="0" topLeftCell="A1">
      <selection activeCell="W14" sqref="W14"/>
    </sheetView>
  </sheetViews>
  <sheetFormatPr defaultColWidth="9.00390625" defaultRowHeight="12.75"/>
  <cols>
    <col min="1" max="1" width="10.75390625" style="35" customWidth="1"/>
    <col min="2" max="3" width="32.75390625" style="35" customWidth="1"/>
    <col min="4" max="4" width="3.75390625" style="35" customWidth="1"/>
    <col min="5" max="5" width="1.75390625" style="35" customWidth="1"/>
    <col min="6" max="7" width="3.75390625" style="35" customWidth="1"/>
    <col min="8" max="8" width="1.75390625" style="35" customWidth="1"/>
    <col min="9" max="10" width="3.75390625" style="35" customWidth="1"/>
    <col min="11" max="11" width="1.37890625" style="35" customWidth="1"/>
    <col min="12" max="12" width="3.75390625" style="35" customWidth="1"/>
    <col min="13" max="17" width="5.75390625" style="35" customWidth="1"/>
    <col min="18" max="18" width="5.125" style="35" customWidth="1"/>
    <col min="19" max="19" width="15.00390625" style="35" customWidth="1"/>
    <col min="20" max="20" width="2.25390625" style="35" customWidth="1"/>
    <col min="21" max="16384" width="9.125" style="35" customWidth="1"/>
  </cols>
  <sheetData>
    <row r="1" spans="1:19" ht="27" thickBot="1">
      <c r="A1" s="229" t="s">
        <v>10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</row>
    <row r="2" spans="1:19" ht="22.5" customHeight="1" thickBot="1">
      <c r="A2" s="101" t="s">
        <v>62</v>
      </c>
      <c r="B2" s="102"/>
      <c r="C2" s="100"/>
      <c r="D2" s="99"/>
      <c r="E2" s="99"/>
      <c r="F2" s="99"/>
      <c r="G2" s="99"/>
      <c r="H2" s="99"/>
      <c r="I2" s="99"/>
      <c r="J2" s="100"/>
      <c r="K2" s="100"/>
      <c r="L2" s="100"/>
      <c r="M2" s="99"/>
      <c r="N2" s="99"/>
      <c r="O2" s="99"/>
      <c r="P2" s="99"/>
      <c r="Q2" s="99"/>
      <c r="R2" s="36"/>
      <c r="S2" s="37"/>
    </row>
    <row r="3" spans="1:19" ht="21.75" customHeight="1" thickTop="1">
      <c r="A3" s="38" t="s">
        <v>11</v>
      </c>
      <c r="B3" s="39"/>
      <c r="C3" s="173" t="s">
        <v>46</v>
      </c>
      <c r="D3" s="40"/>
      <c r="E3" s="40"/>
      <c r="F3" s="40"/>
      <c r="G3" s="40"/>
      <c r="H3" s="40"/>
      <c r="I3" s="40"/>
      <c r="J3" s="40"/>
      <c r="K3" s="40"/>
      <c r="L3" s="40"/>
      <c r="M3" s="41"/>
      <c r="N3" s="40"/>
      <c r="O3" s="40"/>
      <c r="P3" s="42" t="s">
        <v>12</v>
      </c>
      <c r="Q3" s="43"/>
      <c r="R3" s="103" t="s">
        <v>61</v>
      </c>
      <c r="S3" s="104"/>
    </row>
    <row r="4" spans="1:19" ht="21.75" customHeight="1">
      <c r="A4" s="38" t="s">
        <v>13</v>
      </c>
      <c r="B4" s="44"/>
      <c r="C4" s="178" t="s">
        <v>39</v>
      </c>
      <c r="D4" s="41"/>
      <c r="E4" s="41"/>
      <c r="F4" s="41"/>
      <c r="G4" s="40"/>
      <c r="H4" s="40"/>
      <c r="I4" s="40"/>
      <c r="J4" s="40"/>
      <c r="K4" s="40"/>
      <c r="L4" s="40"/>
      <c r="M4" s="40"/>
      <c r="N4" s="40"/>
      <c r="O4" s="40"/>
      <c r="P4" s="45" t="s">
        <v>14</v>
      </c>
      <c r="Q4" s="44"/>
      <c r="R4" s="105" t="s">
        <v>63</v>
      </c>
      <c r="S4" s="104"/>
    </row>
    <row r="5" spans="1:19" ht="19.5" customHeight="1" thickBot="1">
      <c r="A5" s="46" t="s">
        <v>15</v>
      </c>
      <c r="B5" s="47"/>
      <c r="C5" s="48" t="s">
        <v>60</v>
      </c>
      <c r="D5" s="49"/>
      <c r="E5" s="49"/>
      <c r="F5" s="49"/>
      <c r="G5" s="49"/>
      <c r="H5" s="49"/>
      <c r="I5" s="49"/>
      <c r="J5" s="49"/>
      <c r="K5" s="49"/>
      <c r="L5" s="49"/>
      <c r="M5" s="50"/>
      <c r="N5" s="50"/>
      <c r="O5" s="50"/>
      <c r="P5" s="51"/>
      <c r="Q5" s="52"/>
      <c r="R5" s="50" t="s">
        <v>41</v>
      </c>
      <c r="S5" s="112"/>
    </row>
    <row r="6" spans="1:19" ht="24.75" customHeight="1">
      <c r="A6" s="53"/>
      <c r="B6" s="54" t="s">
        <v>16</v>
      </c>
      <c r="C6" s="54" t="s">
        <v>17</v>
      </c>
      <c r="D6" s="230" t="s">
        <v>18</v>
      </c>
      <c r="E6" s="231"/>
      <c r="F6" s="231"/>
      <c r="G6" s="231"/>
      <c r="H6" s="231"/>
      <c r="I6" s="231"/>
      <c r="J6" s="231"/>
      <c r="K6" s="231"/>
      <c r="L6" s="232"/>
      <c r="M6" s="233" t="s">
        <v>19</v>
      </c>
      <c r="N6" s="234"/>
      <c r="O6" s="233" t="s">
        <v>20</v>
      </c>
      <c r="P6" s="234"/>
      <c r="Q6" s="233" t="s">
        <v>21</v>
      </c>
      <c r="R6" s="234"/>
      <c r="S6" s="55" t="s">
        <v>22</v>
      </c>
    </row>
    <row r="7" spans="1:19" ht="9.75" customHeight="1" thickBot="1">
      <c r="A7" s="56"/>
      <c r="B7" s="57"/>
      <c r="C7" s="58"/>
      <c r="D7" s="59">
        <v>1</v>
      </c>
      <c r="E7" s="59"/>
      <c r="F7" s="59"/>
      <c r="G7" s="59">
        <v>2</v>
      </c>
      <c r="H7" s="59"/>
      <c r="I7" s="59"/>
      <c r="J7" s="59">
        <v>3</v>
      </c>
      <c r="K7" s="60"/>
      <c r="L7" s="61"/>
      <c r="M7" s="62"/>
      <c r="N7" s="63"/>
      <c r="O7" s="62"/>
      <c r="P7" s="63"/>
      <c r="Q7" s="62"/>
      <c r="R7" s="63"/>
      <c r="S7" s="64"/>
    </row>
    <row r="8" spans="1:19" ht="30" customHeight="1" thickTop="1">
      <c r="A8" s="65" t="s">
        <v>23</v>
      </c>
      <c r="B8" s="108" t="s">
        <v>64</v>
      </c>
      <c r="C8" s="108" t="s">
        <v>72</v>
      </c>
      <c r="D8" s="66">
        <v>21</v>
      </c>
      <c r="E8" s="67" t="s">
        <v>9</v>
      </c>
      <c r="F8" s="68">
        <v>15</v>
      </c>
      <c r="G8" s="66">
        <v>21</v>
      </c>
      <c r="H8" s="67" t="s">
        <v>9</v>
      </c>
      <c r="I8" s="68">
        <v>17</v>
      </c>
      <c r="J8" s="66"/>
      <c r="K8" s="67" t="s">
        <v>9</v>
      </c>
      <c r="L8" s="68"/>
      <c r="M8" s="69">
        <f aca="true" t="shared" si="0" ref="M8:M15">D8+G8+J8</f>
        <v>42</v>
      </c>
      <c r="N8" s="70">
        <f aca="true" t="shared" si="1" ref="N8:N15">F8+I8+L8</f>
        <v>32</v>
      </c>
      <c r="O8" s="71">
        <v>2</v>
      </c>
      <c r="P8" s="68">
        <v>0</v>
      </c>
      <c r="Q8" s="71">
        <v>1</v>
      </c>
      <c r="R8" s="68">
        <v>0</v>
      </c>
      <c r="S8" s="72"/>
    </row>
    <row r="9" spans="1:19" ht="30" customHeight="1">
      <c r="A9" s="65" t="s">
        <v>24</v>
      </c>
      <c r="B9" s="110" t="s">
        <v>65</v>
      </c>
      <c r="C9" s="110" t="s">
        <v>73</v>
      </c>
      <c r="D9" s="66">
        <v>21</v>
      </c>
      <c r="E9" s="66" t="s">
        <v>9</v>
      </c>
      <c r="F9" s="68">
        <v>16</v>
      </c>
      <c r="G9" s="66">
        <v>21</v>
      </c>
      <c r="H9" s="66" t="s">
        <v>9</v>
      </c>
      <c r="I9" s="68">
        <v>11</v>
      </c>
      <c r="J9" s="66"/>
      <c r="K9" s="66" t="s">
        <v>9</v>
      </c>
      <c r="L9" s="68"/>
      <c r="M9" s="69">
        <f t="shared" si="0"/>
        <v>42</v>
      </c>
      <c r="N9" s="70">
        <f t="shared" si="1"/>
        <v>27</v>
      </c>
      <c r="O9" s="71">
        <v>2</v>
      </c>
      <c r="P9" s="68">
        <v>0</v>
      </c>
      <c r="Q9" s="71">
        <v>1</v>
      </c>
      <c r="R9" s="68">
        <v>0</v>
      </c>
      <c r="S9" s="72"/>
    </row>
    <row r="10" spans="1:19" ht="30" customHeight="1">
      <c r="A10" s="65" t="s">
        <v>25</v>
      </c>
      <c r="B10" s="110" t="s">
        <v>66</v>
      </c>
      <c r="C10" s="110" t="s">
        <v>74</v>
      </c>
      <c r="D10" s="66">
        <v>21</v>
      </c>
      <c r="E10" s="66" t="s">
        <v>9</v>
      </c>
      <c r="F10" s="68">
        <v>0</v>
      </c>
      <c r="G10" s="66">
        <v>21</v>
      </c>
      <c r="H10" s="66" t="s">
        <v>9</v>
      </c>
      <c r="I10" s="68">
        <v>0</v>
      </c>
      <c r="J10" s="66"/>
      <c r="K10" s="66" t="s">
        <v>9</v>
      </c>
      <c r="L10" s="68"/>
      <c r="M10" s="69">
        <f t="shared" si="0"/>
        <v>42</v>
      </c>
      <c r="N10" s="70">
        <f t="shared" si="1"/>
        <v>0</v>
      </c>
      <c r="O10" s="71">
        <v>2</v>
      </c>
      <c r="P10" s="68">
        <v>0</v>
      </c>
      <c r="Q10" s="71">
        <v>1</v>
      </c>
      <c r="R10" s="68">
        <v>0</v>
      </c>
      <c r="S10" s="72" t="s">
        <v>111</v>
      </c>
    </row>
    <row r="11" spans="1:19" ht="30" customHeight="1">
      <c r="A11" s="65" t="s">
        <v>26</v>
      </c>
      <c r="B11" s="110" t="s">
        <v>67</v>
      </c>
      <c r="C11" s="110" t="s">
        <v>75</v>
      </c>
      <c r="D11" s="66">
        <v>21</v>
      </c>
      <c r="E11" s="66" t="s">
        <v>9</v>
      </c>
      <c r="F11" s="68">
        <v>12</v>
      </c>
      <c r="G11" s="66">
        <v>21</v>
      </c>
      <c r="H11" s="66" t="s">
        <v>9</v>
      </c>
      <c r="I11" s="68">
        <v>10</v>
      </c>
      <c r="J11" s="66"/>
      <c r="K11" s="66" t="s">
        <v>9</v>
      </c>
      <c r="L11" s="68"/>
      <c r="M11" s="69">
        <f t="shared" si="0"/>
        <v>42</v>
      </c>
      <c r="N11" s="70">
        <f t="shared" si="1"/>
        <v>22</v>
      </c>
      <c r="O11" s="71">
        <v>2</v>
      </c>
      <c r="P11" s="68">
        <v>0</v>
      </c>
      <c r="Q11" s="71">
        <v>1</v>
      </c>
      <c r="R11" s="68">
        <v>0</v>
      </c>
      <c r="S11" s="72"/>
    </row>
    <row r="12" spans="1:19" ht="30" customHeight="1">
      <c r="A12" s="65" t="s">
        <v>27</v>
      </c>
      <c r="B12" s="110" t="s">
        <v>68</v>
      </c>
      <c r="C12" s="110" t="s">
        <v>76</v>
      </c>
      <c r="D12" s="66">
        <v>21</v>
      </c>
      <c r="E12" s="66" t="s">
        <v>9</v>
      </c>
      <c r="F12" s="68">
        <v>16</v>
      </c>
      <c r="G12" s="66">
        <v>21</v>
      </c>
      <c r="H12" s="66" t="s">
        <v>9</v>
      </c>
      <c r="I12" s="68">
        <v>14</v>
      </c>
      <c r="J12" s="66"/>
      <c r="K12" s="66" t="s">
        <v>9</v>
      </c>
      <c r="L12" s="68"/>
      <c r="M12" s="69">
        <f t="shared" si="0"/>
        <v>42</v>
      </c>
      <c r="N12" s="70">
        <f t="shared" si="1"/>
        <v>30</v>
      </c>
      <c r="O12" s="71">
        <v>2</v>
      </c>
      <c r="P12" s="68">
        <v>0</v>
      </c>
      <c r="Q12" s="71">
        <v>1</v>
      </c>
      <c r="R12" s="68">
        <v>0</v>
      </c>
      <c r="S12" s="72"/>
    </row>
    <row r="13" spans="1:19" ht="30" customHeight="1">
      <c r="A13" s="65" t="s">
        <v>28</v>
      </c>
      <c r="B13" s="179" t="s">
        <v>69</v>
      </c>
      <c r="C13" s="110" t="s">
        <v>77</v>
      </c>
      <c r="D13" s="66">
        <v>21</v>
      </c>
      <c r="E13" s="66" t="s">
        <v>9</v>
      </c>
      <c r="F13" s="68">
        <v>17</v>
      </c>
      <c r="G13" s="66">
        <v>18</v>
      </c>
      <c r="H13" s="66" t="s">
        <v>9</v>
      </c>
      <c r="I13" s="68">
        <v>21</v>
      </c>
      <c r="J13" s="66">
        <v>21</v>
      </c>
      <c r="K13" s="66" t="s">
        <v>9</v>
      </c>
      <c r="L13" s="68">
        <v>19</v>
      </c>
      <c r="M13" s="69">
        <f t="shared" si="0"/>
        <v>60</v>
      </c>
      <c r="N13" s="70">
        <f t="shared" si="1"/>
        <v>57</v>
      </c>
      <c r="O13" s="71">
        <v>2</v>
      </c>
      <c r="P13" s="68">
        <v>1</v>
      </c>
      <c r="Q13" s="71">
        <v>1</v>
      </c>
      <c r="R13" s="68">
        <v>0</v>
      </c>
      <c r="S13" s="72"/>
    </row>
    <row r="14" spans="1:19" ht="30" customHeight="1">
      <c r="A14" s="65" t="s">
        <v>29</v>
      </c>
      <c r="B14" s="110" t="s">
        <v>70</v>
      </c>
      <c r="C14" s="110" t="s">
        <v>78</v>
      </c>
      <c r="D14" s="66">
        <v>21</v>
      </c>
      <c r="E14" s="66" t="s">
        <v>9</v>
      </c>
      <c r="F14" s="68">
        <v>12</v>
      </c>
      <c r="G14" s="66">
        <v>21</v>
      </c>
      <c r="H14" s="66" t="s">
        <v>9</v>
      </c>
      <c r="I14" s="68">
        <v>19</v>
      </c>
      <c r="J14" s="66"/>
      <c r="K14" s="66" t="s">
        <v>9</v>
      </c>
      <c r="L14" s="68"/>
      <c r="M14" s="69">
        <f t="shared" si="0"/>
        <v>42</v>
      </c>
      <c r="N14" s="70">
        <f t="shared" si="1"/>
        <v>31</v>
      </c>
      <c r="O14" s="71">
        <v>2</v>
      </c>
      <c r="P14" s="68">
        <v>0</v>
      </c>
      <c r="Q14" s="71">
        <v>1</v>
      </c>
      <c r="R14" s="68">
        <v>0</v>
      </c>
      <c r="S14" s="72"/>
    </row>
    <row r="15" spans="1:19" ht="30" customHeight="1" thickBot="1">
      <c r="A15" s="73" t="s">
        <v>30</v>
      </c>
      <c r="B15" s="180" t="s">
        <v>71</v>
      </c>
      <c r="C15" s="111" t="s">
        <v>79</v>
      </c>
      <c r="D15" s="74">
        <v>21</v>
      </c>
      <c r="E15" s="75" t="s">
        <v>9</v>
      </c>
      <c r="F15" s="76">
        <v>19</v>
      </c>
      <c r="G15" s="74">
        <v>15</v>
      </c>
      <c r="H15" s="75" t="s">
        <v>9</v>
      </c>
      <c r="I15" s="76">
        <v>21</v>
      </c>
      <c r="J15" s="74">
        <v>20</v>
      </c>
      <c r="K15" s="75" t="s">
        <v>9</v>
      </c>
      <c r="L15" s="76">
        <v>22</v>
      </c>
      <c r="M15" s="69">
        <f t="shared" si="0"/>
        <v>56</v>
      </c>
      <c r="N15" s="70">
        <f t="shared" si="1"/>
        <v>62</v>
      </c>
      <c r="O15" s="77">
        <v>1</v>
      </c>
      <c r="P15" s="76">
        <v>2</v>
      </c>
      <c r="Q15" s="77">
        <v>0</v>
      </c>
      <c r="R15" s="76">
        <v>1</v>
      </c>
      <c r="S15" s="78"/>
    </row>
    <row r="16" spans="1:19" ht="34.5" customHeight="1" thickBot="1">
      <c r="A16" s="79" t="s">
        <v>31</v>
      </c>
      <c r="B16" s="80" t="s">
        <v>46</v>
      </c>
      <c r="C16" s="81"/>
      <c r="D16" s="82"/>
      <c r="E16" s="82"/>
      <c r="F16" s="82"/>
      <c r="G16" s="82"/>
      <c r="H16" s="82"/>
      <c r="I16" s="82"/>
      <c r="J16" s="82"/>
      <c r="K16" s="82"/>
      <c r="L16" s="83"/>
      <c r="M16" s="84">
        <f aca="true" t="shared" si="2" ref="M16:R16">SUM(M8:M15)</f>
        <v>368</v>
      </c>
      <c r="N16" s="85">
        <f t="shared" si="2"/>
        <v>261</v>
      </c>
      <c r="O16" s="84">
        <f t="shared" si="2"/>
        <v>15</v>
      </c>
      <c r="P16" s="86">
        <f t="shared" si="2"/>
        <v>3</v>
      </c>
      <c r="Q16" s="84">
        <f t="shared" si="2"/>
        <v>7</v>
      </c>
      <c r="R16" s="85">
        <f t="shared" si="2"/>
        <v>1</v>
      </c>
      <c r="S16" s="87" t="s">
        <v>60</v>
      </c>
    </row>
    <row r="17" spans="1:19" ht="15">
      <c r="A17" s="88"/>
      <c r="B17" s="88"/>
      <c r="C17" s="88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90" t="s">
        <v>32</v>
      </c>
    </row>
    <row r="18" spans="1:19" ht="12.75">
      <c r="A18" s="91" t="s">
        <v>33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</row>
    <row r="19" spans="1:19" ht="12.75">
      <c r="A19" s="88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</row>
    <row r="20" spans="1:19" ht="19.5" customHeight="1">
      <c r="A20" s="92" t="s">
        <v>34</v>
      </c>
      <c r="B20" s="88" t="s">
        <v>35</v>
      </c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</row>
    <row r="21" spans="1:19" ht="19.5" customHeight="1">
      <c r="A21" s="93"/>
      <c r="B21" s="88" t="s">
        <v>35</v>
      </c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</row>
    <row r="22" spans="1:19" ht="12.75">
      <c r="A22" s="88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</row>
    <row r="23" spans="1:20" ht="12.75">
      <c r="A23" s="94" t="s">
        <v>36</v>
      </c>
      <c r="B23" s="88"/>
      <c r="C23" s="95"/>
      <c r="D23" s="94" t="s">
        <v>37</v>
      </c>
      <c r="E23" s="94"/>
      <c r="F23" s="94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6"/>
    </row>
    <row r="24" spans="1:20" ht="12.75">
      <c r="A24" s="97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</row>
    <row r="25" spans="1:20" ht="12.75">
      <c r="A25" s="97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</row>
    <row r="26" spans="1:20" ht="12.75">
      <c r="A26" s="97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</row>
    <row r="27" spans="1:20" ht="12.75">
      <c r="A27" s="98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</row>
    <row r="28" spans="1:20" ht="12.75">
      <c r="A28" s="97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</row>
  </sheetData>
  <sheetProtection/>
  <mergeCells count="5">
    <mergeCell ref="A1:S1"/>
    <mergeCell ref="D6:L6"/>
    <mergeCell ref="M6:N6"/>
    <mergeCell ref="O6:P6"/>
    <mergeCell ref="Q6:R6"/>
  </mergeCells>
  <printOptions horizontalCentered="1"/>
  <pageMargins left="0" right="0" top="0.3937007874015748" bottom="0.3937007874015748" header="0.3937007874015748" footer="0.3937007874015748"/>
  <pageSetup fitToHeight="1" fitToWidth="1" horizontalDpi="300" verticalDpi="300" orientation="landscape" paperSize="9" scale="97" r:id="rId2"/>
  <headerFooter alignWithMargins="0">
    <oddFooter>&amp;L&amp;"Space Age,Tučné"&amp;12KADELDESIGN&amp;"Symbol,Obyčejné"&amp;XŇ&amp;"BrushScript BT,Obyčejné"&amp;X,&amp;"Space Age,Obyčejné"&amp;10&amp;D&amp;R&amp;"Arial CE,Tučné"Jihočeský badmintonový svaz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zoomScalePageLayoutView="0" workbookViewId="0" topLeftCell="A1">
      <selection activeCell="V17" sqref="V17"/>
    </sheetView>
  </sheetViews>
  <sheetFormatPr defaultColWidth="9.00390625" defaultRowHeight="12.75"/>
  <cols>
    <col min="1" max="1" width="10.75390625" style="35" customWidth="1"/>
    <col min="2" max="3" width="32.75390625" style="35" customWidth="1"/>
    <col min="4" max="4" width="3.75390625" style="35" customWidth="1"/>
    <col min="5" max="5" width="1.75390625" style="35" customWidth="1"/>
    <col min="6" max="7" width="3.75390625" style="35" customWidth="1"/>
    <col min="8" max="8" width="1.75390625" style="35" customWidth="1"/>
    <col min="9" max="10" width="3.75390625" style="35" customWidth="1"/>
    <col min="11" max="11" width="1.37890625" style="35" customWidth="1"/>
    <col min="12" max="12" width="3.75390625" style="35" customWidth="1"/>
    <col min="13" max="17" width="5.75390625" style="35" customWidth="1"/>
    <col min="18" max="18" width="5.125" style="35" customWidth="1"/>
    <col min="19" max="19" width="15.00390625" style="35" customWidth="1"/>
    <col min="20" max="20" width="2.25390625" style="35" customWidth="1"/>
    <col min="21" max="16384" width="9.125" style="35" customWidth="1"/>
  </cols>
  <sheetData>
    <row r="1" spans="1:19" ht="27" thickBot="1">
      <c r="A1" s="229" t="s">
        <v>10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</row>
    <row r="2" spans="1:19" ht="22.5" customHeight="1" thickBot="1">
      <c r="A2" s="101" t="s">
        <v>62</v>
      </c>
      <c r="B2" s="102"/>
      <c r="C2" s="100"/>
      <c r="D2" s="99"/>
      <c r="E2" s="99"/>
      <c r="F2" s="99"/>
      <c r="G2" s="99"/>
      <c r="H2" s="99"/>
      <c r="I2" s="99"/>
      <c r="J2" s="100"/>
      <c r="K2" s="100"/>
      <c r="L2" s="100"/>
      <c r="M2" s="99"/>
      <c r="N2" s="99"/>
      <c r="O2" s="99"/>
      <c r="P2" s="99"/>
      <c r="Q2" s="99"/>
      <c r="R2" s="36"/>
      <c r="S2" s="37"/>
    </row>
    <row r="3" spans="1:19" ht="21.75" customHeight="1" thickTop="1">
      <c r="A3" s="38" t="s">
        <v>11</v>
      </c>
      <c r="B3" s="39"/>
      <c r="C3" s="178" t="s">
        <v>39</v>
      </c>
      <c r="D3" s="40"/>
      <c r="E3" s="40"/>
      <c r="F3" s="40"/>
      <c r="G3" s="40"/>
      <c r="H3" s="40"/>
      <c r="I3" s="40"/>
      <c r="J3" s="40"/>
      <c r="K3" s="40"/>
      <c r="L3" s="40"/>
      <c r="M3" s="41"/>
      <c r="N3" s="40"/>
      <c r="O3" s="40"/>
      <c r="P3" s="42" t="s">
        <v>12</v>
      </c>
      <c r="Q3" s="43"/>
      <c r="R3" s="103" t="s">
        <v>61</v>
      </c>
      <c r="S3" s="104"/>
    </row>
    <row r="4" spans="1:19" ht="21.75" customHeight="1">
      <c r="A4" s="38" t="s">
        <v>13</v>
      </c>
      <c r="B4" s="44"/>
      <c r="C4" s="173" t="s">
        <v>40</v>
      </c>
      <c r="D4" s="41"/>
      <c r="E4" s="41"/>
      <c r="F4" s="41"/>
      <c r="G4" s="40"/>
      <c r="H4" s="40"/>
      <c r="I4" s="40"/>
      <c r="J4" s="40"/>
      <c r="K4" s="40"/>
      <c r="L4" s="40"/>
      <c r="M4" s="40"/>
      <c r="N4" s="40"/>
      <c r="O4" s="40"/>
      <c r="P4" s="45" t="s">
        <v>14</v>
      </c>
      <c r="Q4" s="44"/>
      <c r="R4" s="105" t="s">
        <v>63</v>
      </c>
      <c r="S4" s="104"/>
    </row>
    <row r="5" spans="1:19" ht="19.5" customHeight="1" thickBot="1">
      <c r="A5" s="46" t="s">
        <v>15</v>
      </c>
      <c r="B5" s="47"/>
      <c r="C5" s="48" t="s">
        <v>60</v>
      </c>
      <c r="D5" s="49"/>
      <c r="E5" s="49"/>
      <c r="F5" s="49"/>
      <c r="G5" s="49"/>
      <c r="H5" s="49"/>
      <c r="I5" s="49"/>
      <c r="J5" s="49"/>
      <c r="K5" s="49"/>
      <c r="L5" s="49"/>
      <c r="M5" s="50"/>
      <c r="N5" s="50"/>
      <c r="O5" s="50"/>
      <c r="P5" s="51"/>
      <c r="Q5" s="52"/>
      <c r="R5" s="50" t="s">
        <v>41</v>
      </c>
      <c r="S5" s="112"/>
    </row>
    <row r="6" spans="1:19" ht="24.75" customHeight="1">
      <c r="A6" s="53"/>
      <c r="B6" s="54" t="s">
        <v>16</v>
      </c>
      <c r="C6" s="54" t="s">
        <v>17</v>
      </c>
      <c r="D6" s="230" t="s">
        <v>18</v>
      </c>
      <c r="E6" s="231"/>
      <c r="F6" s="231"/>
      <c r="G6" s="231"/>
      <c r="H6" s="231"/>
      <c r="I6" s="231"/>
      <c r="J6" s="231"/>
      <c r="K6" s="231"/>
      <c r="L6" s="232"/>
      <c r="M6" s="233" t="s">
        <v>19</v>
      </c>
      <c r="N6" s="234"/>
      <c r="O6" s="233" t="s">
        <v>20</v>
      </c>
      <c r="P6" s="234"/>
      <c r="Q6" s="233" t="s">
        <v>21</v>
      </c>
      <c r="R6" s="234"/>
      <c r="S6" s="55" t="s">
        <v>22</v>
      </c>
    </row>
    <row r="7" spans="1:19" ht="9.75" customHeight="1" thickBot="1">
      <c r="A7" s="56"/>
      <c r="B7" s="57"/>
      <c r="C7" s="58"/>
      <c r="D7" s="59">
        <v>1</v>
      </c>
      <c r="E7" s="59"/>
      <c r="F7" s="59"/>
      <c r="G7" s="59">
        <v>2</v>
      </c>
      <c r="H7" s="59"/>
      <c r="I7" s="59"/>
      <c r="J7" s="59">
        <v>3</v>
      </c>
      <c r="K7" s="60"/>
      <c r="L7" s="61"/>
      <c r="M7" s="62"/>
      <c r="N7" s="63"/>
      <c r="O7" s="62"/>
      <c r="P7" s="63"/>
      <c r="Q7" s="62"/>
      <c r="R7" s="63"/>
      <c r="S7" s="64"/>
    </row>
    <row r="8" spans="1:19" ht="30" customHeight="1" thickTop="1">
      <c r="A8" s="65" t="s">
        <v>23</v>
      </c>
      <c r="B8" s="108" t="s">
        <v>100</v>
      </c>
      <c r="C8" s="108" t="s">
        <v>80</v>
      </c>
      <c r="D8" s="66">
        <v>10</v>
      </c>
      <c r="E8" s="67" t="s">
        <v>9</v>
      </c>
      <c r="F8" s="68">
        <v>21</v>
      </c>
      <c r="G8" s="66">
        <v>7</v>
      </c>
      <c r="H8" s="67" t="s">
        <v>9</v>
      </c>
      <c r="I8" s="68">
        <v>21</v>
      </c>
      <c r="J8" s="66"/>
      <c r="K8" s="67" t="s">
        <v>9</v>
      </c>
      <c r="L8" s="68"/>
      <c r="M8" s="69">
        <f aca="true" t="shared" si="0" ref="M8:M15">D8+G8+J8</f>
        <v>17</v>
      </c>
      <c r="N8" s="70">
        <f aca="true" t="shared" si="1" ref="N8:N15">F8+I8+L8</f>
        <v>42</v>
      </c>
      <c r="O8" s="71">
        <v>0</v>
      </c>
      <c r="P8" s="68">
        <v>2</v>
      </c>
      <c r="Q8" s="71">
        <v>0</v>
      </c>
      <c r="R8" s="68">
        <v>1</v>
      </c>
      <c r="S8" s="72"/>
    </row>
    <row r="9" spans="1:19" ht="30" customHeight="1">
      <c r="A9" s="65" t="s">
        <v>24</v>
      </c>
      <c r="B9" s="110" t="s">
        <v>73</v>
      </c>
      <c r="C9" s="110" t="s">
        <v>81</v>
      </c>
      <c r="D9" s="66">
        <v>22</v>
      </c>
      <c r="E9" s="66" t="s">
        <v>9</v>
      </c>
      <c r="F9" s="68">
        <v>20</v>
      </c>
      <c r="G9" s="66">
        <v>12</v>
      </c>
      <c r="H9" s="66" t="s">
        <v>9</v>
      </c>
      <c r="I9" s="68">
        <v>21</v>
      </c>
      <c r="J9" s="66">
        <v>11</v>
      </c>
      <c r="K9" s="66" t="s">
        <v>9</v>
      </c>
      <c r="L9" s="68">
        <v>21</v>
      </c>
      <c r="M9" s="69">
        <f t="shared" si="0"/>
        <v>45</v>
      </c>
      <c r="N9" s="70">
        <f t="shared" si="1"/>
        <v>62</v>
      </c>
      <c r="O9" s="71">
        <v>1</v>
      </c>
      <c r="P9" s="68">
        <v>2</v>
      </c>
      <c r="Q9" s="71">
        <v>0</v>
      </c>
      <c r="R9" s="68">
        <v>1</v>
      </c>
      <c r="S9" s="72"/>
    </row>
    <row r="10" spans="1:19" ht="30" customHeight="1">
      <c r="A10" s="65" t="s">
        <v>25</v>
      </c>
      <c r="B10" s="110" t="s">
        <v>74</v>
      </c>
      <c r="C10" s="110" t="s">
        <v>82</v>
      </c>
      <c r="D10" s="66">
        <v>0</v>
      </c>
      <c r="E10" s="66" t="s">
        <v>9</v>
      </c>
      <c r="F10" s="68">
        <v>21</v>
      </c>
      <c r="G10" s="66">
        <v>0</v>
      </c>
      <c r="H10" s="66" t="s">
        <v>9</v>
      </c>
      <c r="I10" s="68">
        <v>21</v>
      </c>
      <c r="J10" s="66"/>
      <c r="K10" s="66" t="s">
        <v>9</v>
      </c>
      <c r="L10" s="68"/>
      <c r="M10" s="69">
        <f t="shared" si="0"/>
        <v>0</v>
      </c>
      <c r="N10" s="70">
        <f t="shared" si="1"/>
        <v>42</v>
      </c>
      <c r="O10" s="71">
        <v>0</v>
      </c>
      <c r="P10" s="68">
        <v>2</v>
      </c>
      <c r="Q10" s="71">
        <v>0</v>
      </c>
      <c r="R10" s="68">
        <v>1</v>
      </c>
      <c r="S10" s="72" t="s">
        <v>111</v>
      </c>
    </row>
    <row r="11" spans="1:19" ht="30" customHeight="1">
      <c r="A11" s="65" t="s">
        <v>26</v>
      </c>
      <c r="B11" s="110" t="s">
        <v>96</v>
      </c>
      <c r="C11" s="110" t="s">
        <v>83</v>
      </c>
      <c r="D11" s="66">
        <v>7</v>
      </c>
      <c r="E11" s="66" t="s">
        <v>9</v>
      </c>
      <c r="F11" s="68">
        <v>21</v>
      </c>
      <c r="G11" s="66">
        <v>5</v>
      </c>
      <c r="H11" s="66" t="s">
        <v>9</v>
      </c>
      <c r="I11" s="68">
        <v>21</v>
      </c>
      <c r="J11" s="66"/>
      <c r="K11" s="66" t="s">
        <v>9</v>
      </c>
      <c r="L11" s="68"/>
      <c r="M11" s="69">
        <f t="shared" si="0"/>
        <v>12</v>
      </c>
      <c r="N11" s="70">
        <f t="shared" si="1"/>
        <v>42</v>
      </c>
      <c r="O11" s="71">
        <v>0</v>
      </c>
      <c r="P11" s="68">
        <v>2</v>
      </c>
      <c r="Q11" s="71">
        <v>0</v>
      </c>
      <c r="R11" s="68">
        <v>1</v>
      </c>
      <c r="S11" s="72"/>
    </row>
    <row r="12" spans="1:19" ht="30" customHeight="1">
      <c r="A12" s="65" t="s">
        <v>27</v>
      </c>
      <c r="B12" s="110" t="s">
        <v>101</v>
      </c>
      <c r="C12" s="110" t="s">
        <v>84</v>
      </c>
      <c r="D12" s="66">
        <v>21</v>
      </c>
      <c r="E12" s="66" t="s">
        <v>9</v>
      </c>
      <c r="F12" s="68">
        <v>17</v>
      </c>
      <c r="G12" s="66">
        <v>21</v>
      </c>
      <c r="H12" s="66" t="s">
        <v>9</v>
      </c>
      <c r="I12" s="68">
        <v>18</v>
      </c>
      <c r="J12" s="66"/>
      <c r="K12" s="66" t="s">
        <v>9</v>
      </c>
      <c r="L12" s="68"/>
      <c r="M12" s="69">
        <f t="shared" si="0"/>
        <v>42</v>
      </c>
      <c r="N12" s="70">
        <f t="shared" si="1"/>
        <v>35</v>
      </c>
      <c r="O12" s="71">
        <v>2</v>
      </c>
      <c r="P12" s="68">
        <v>0</v>
      </c>
      <c r="Q12" s="71">
        <v>1</v>
      </c>
      <c r="R12" s="68">
        <v>0</v>
      </c>
      <c r="S12" s="72"/>
    </row>
    <row r="13" spans="1:19" ht="30" customHeight="1">
      <c r="A13" s="65" t="s">
        <v>28</v>
      </c>
      <c r="B13" s="110" t="s">
        <v>95</v>
      </c>
      <c r="C13" s="179" t="s">
        <v>85</v>
      </c>
      <c r="D13" s="66">
        <v>10</v>
      </c>
      <c r="E13" s="66" t="s">
        <v>9</v>
      </c>
      <c r="F13" s="68">
        <v>21</v>
      </c>
      <c r="G13" s="66">
        <v>6</v>
      </c>
      <c r="H13" s="66" t="s">
        <v>9</v>
      </c>
      <c r="I13" s="68">
        <v>21</v>
      </c>
      <c r="J13" s="66"/>
      <c r="K13" s="66" t="s">
        <v>9</v>
      </c>
      <c r="L13" s="68"/>
      <c r="M13" s="69">
        <f t="shared" si="0"/>
        <v>16</v>
      </c>
      <c r="N13" s="70">
        <f t="shared" si="1"/>
        <v>42</v>
      </c>
      <c r="O13" s="71">
        <v>0</v>
      </c>
      <c r="P13" s="68">
        <v>2</v>
      </c>
      <c r="Q13" s="71">
        <v>0</v>
      </c>
      <c r="R13" s="68">
        <v>1</v>
      </c>
      <c r="S13" s="72"/>
    </row>
    <row r="14" spans="1:19" ht="30" customHeight="1">
      <c r="A14" s="65" t="s">
        <v>29</v>
      </c>
      <c r="B14" s="110" t="s">
        <v>102</v>
      </c>
      <c r="C14" s="110" t="s">
        <v>86</v>
      </c>
      <c r="D14" s="66">
        <v>8</v>
      </c>
      <c r="E14" s="66" t="s">
        <v>9</v>
      </c>
      <c r="F14" s="68">
        <v>21</v>
      </c>
      <c r="G14" s="66">
        <v>7</v>
      </c>
      <c r="H14" s="66" t="s">
        <v>9</v>
      </c>
      <c r="I14" s="68">
        <v>21</v>
      </c>
      <c r="J14" s="66"/>
      <c r="K14" s="66" t="s">
        <v>9</v>
      </c>
      <c r="L14" s="68"/>
      <c r="M14" s="69">
        <f t="shared" si="0"/>
        <v>15</v>
      </c>
      <c r="N14" s="70">
        <f t="shared" si="1"/>
        <v>42</v>
      </c>
      <c r="O14" s="71">
        <v>0</v>
      </c>
      <c r="P14" s="68">
        <v>2</v>
      </c>
      <c r="Q14" s="71">
        <v>0</v>
      </c>
      <c r="R14" s="68">
        <v>1</v>
      </c>
      <c r="S14" s="72"/>
    </row>
    <row r="15" spans="1:19" ht="30" customHeight="1" thickBot="1">
      <c r="A15" s="73" t="s">
        <v>30</v>
      </c>
      <c r="B15" s="111" t="s">
        <v>103</v>
      </c>
      <c r="C15" s="111" t="s">
        <v>104</v>
      </c>
      <c r="D15" s="74">
        <v>10</v>
      </c>
      <c r="E15" s="75" t="s">
        <v>9</v>
      </c>
      <c r="F15" s="76">
        <v>21</v>
      </c>
      <c r="G15" s="74">
        <v>15</v>
      </c>
      <c r="H15" s="75" t="s">
        <v>9</v>
      </c>
      <c r="I15" s="76">
        <v>21</v>
      </c>
      <c r="J15" s="74"/>
      <c r="K15" s="75" t="s">
        <v>9</v>
      </c>
      <c r="L15" s="76"/>
      <c r="M15" s="69">
        <f t="shared" si="0"/>
        <v>25</v>
      </c>
      <c r="N15" s="70">
        <f t="shared" si="1"/>
        <v>42</v>
      </c>
      <c r="O15" s="77">
        <v>0</v>
      </c>
      <c r="P15" s="76">
        <v>2</v>
      </c>
      <c r="Q15" s="77">
        <v>0</v>
      </c>
      <c r="R15" s="76">
        <v>1</v>
      </c>
      <c r="S15" s="78"/>
    </row>
    <row r="16" spans="1:19" ht="34.5" customHeight="1" thickBot="1">
      <c r="A16" s="79" t="s">
        <v>31</v>
      </c>
      <c r="B16" s="80" t="s">
        <v>40</v>
      </c>
      <c r="C16" s="81"/>
      <c r="D16" s="82"/>
      <c r="E16" s="82"/>
      <c r="F16" s="82"/>
      <c r="G16" s="82"/>
      <c r="H16" s="82"/>
      <c r="I16" s="82"/>
      <c r="J16" s="82"/>
      <c r="K16" s="82"/>
      <c r="L16" s="83"/>
      <c r="M16" s="84">
        <f aca="true" t="shared" si="2" ref="M16:R16">SUM(M8:M15)</f>
        <v>172</v>
      </c>
      <c r="N16" s="85">
        <f t="shared" si="2"/>
        <v>349</v>
      </c>
      <c r="O16" s="84">
        <f t="shared" si="2"/>
        <v>3</v>
      </c>
      <c r="P16" s="86">
        <f t="shared" si="2"/>
        <v>14</v>
      </c>
      <c r="Q16" s="84">
        <f t="shared" si="2"/>
        <v>1</v>
      </c>
      <c r="R16" s="85">
        <f t="shared" si="2"/>
        <v>7</v>
      </c>
      <c r="S16" s="87" t="s">
        <v>60</v>
      </c>
    </row>
    <row r="17" spans="1:19" ht="15">
      <c r="A17" s="88"/>
      <c r="B17" s="88"/>
      <c r="C17" s="88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90" t="s">
        <v>32</v>
      </c>
    </row>
    <row r="18" spans="1:19" ht="12.75">
      <c r="A18" s="91" t="s">
        <v>33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</row>
    <row r="19" spans="1:19" ht="12.75">
      <c r="A19" s="88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</row>
    <row r="20" spans="1:19" ht="19.5" customHeight="1">
      <c r="A20" s="92" t="s">
        <v>34</v>
      </c>
      <c r="B20" s="88" t="s">
        <v>35</v>
      </c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</row>
    <row r="21" spans="1:19" ht="19.5" customHeight="1">
      <c r="A21" s="93"/>
      <c r="B21" s="88" t="s">
        <v>35</v>
      </c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</row>
    <row r="22" spans="1:19" ht="12.75">
      <c r="A22" s="88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</row>
    <row r="23" spans="1:20" ht="12.75">
      <c r="A23" s="94" t="s">
        <v>36</v>
      </c>
      <c r="B23" s="88"/>
      <c r="C23" s="95"/>
      <c r="D23" s="94" t="s">
        <v>37</v>
      </c>
      <c r="E23" s="94"/>
      <c r="F23" s="94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6"/>
    </row>
    <row r="24" spans="1:20" ht="12.75">
      <c r="A24" s="97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</row>
    <row r="25" spans="1:20" ht="12.75">
      <c r="A25" s="97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</row>
    <row r="26" spans="1:20" ht="12.75">
      <c r="A26" s="97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</row>
    <row r="27" spans="1:20" ht="12.75">
      <c r="A27" s="98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</row>
    <row r="28" spans="1:20" ht="12.75">
      <c r="A28" s="97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</row>
  </sheetData>
  <sheetProtection/>
  <mergeCells count="5">
    <mergeCell ref="A1:S1"/>
    <mergeCell ref="D6:L6"/>
    <mergeCell ref="M6:N6"/>
    <mergeCell ref="O6:P6"/>
    <mergeCell ref="Q6:R6"/>
  </mergeCells>
  <printOptions horizontalCentered="1"/>
  <pageMargins left="0" right="0" top="0.3937007874015748" bottom="0.3937007874015748" header="0.3937007874015748" footer="0.3937007874015748"/>
  <pageSetup fitToHeight="1" fitToWidth="1" horizontalDpi="300" verticalDpi="300" orientation="landscape" paperSize="9" scale="97" r:id="rId2"/>
  <headerFooter alignWithMargins="0">
    <oddFooter>&amp;L&amp;"Space Age,Tučné"&amp;12KADELDESIGN&amp;"Symbol,Obyčejné"&amp;XŇ&amp;"BrushScript BT,Obyčejné"&amp;X,&amp;"Space Age,Obyčejné"&amp;10&amp;D&amp;R&amp;"Arial CE,Tučné"Jihočeský badmintonový svaz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"/>
  <sheetViews>
    <sheetView zoomScalePageLayoutView="0" workbookViewId="0" topLeftCell="A1">
      <selection activeCell="B18" sqref="B18"/>
    </sheetView>
  </sheetViews>
  <sheetFormatPr defaultColWidth="9.00390625" defaultRowHeight="12.75"/>
  <cols>
    <col min="1" max="1" width="10.75390625" style="35" customWidth="1"/>
    <col min="2" max="3" width="32.75390625" style="35" customWidth="1"/>
    <col min="4" max="4" width="3.75390625" style="35" customWidth="1"/>
    <col min="5" max="5" width="1.75390625" style="35" customWidth="1"/>
    <col min="6" max="7" width="3.75390625" style="35" customWidth="1"/>
    <col min="8" max="8" width="1.75390625" style="35" customWidth="1"/>
    <col min="9" max="10" width="3.75390625" style="35" customWidth="1"/>
    <col min="11" max="11" width="1.37890625" style="35" customWidth="1"/>
    <col min="12" max="12" width="3.75390625" style="35" customWidth="1"/>
    <col min="13" max="17" width="5.75390625" style="35" customWidth="1"/>
    <col min="18" max="18" width="5.125" style="35" customWidth="1"/>
    <col min="19" max="19" width="15.00390625" style="35" customWidth="1"/>
    <col min="20" max="20" width="2.25390625" style="35" customWidth="1"/>
    <col min="21" max="16384" width="9.125" style="35" customWidth="1"/>
  </cols>
  <sheetData>
    <row r="1" spans="1:19" ht="27" thickBot="1">
      <c r="A1" s="229" t="s">
        <v>10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</row>
    <row r="2" spans="1:19" ht="22.5" customHeight="1" thickBot="1">
      <c r="A2" s="101" t="s">
        <v>62</v>
      </c>
      <c r="B2" s="102"/>
      <c r="C2" s="100"/>
      <c r="D2" s="99"/>
      <c r="E2" s="99"/>
      <c r="F2" s="99"/>
      <c r="G2" s="99"/>
      <c r="H2" s="99"/>
      <c r="I2" s="99"/>
      <c r="J2" s="100"/>
      <c r="K2" s="100"/>
      <c r="L2" s="100"/>
      <c r="M2" s="99"/>
      <c r="N2" s="99"/>
      <c r="O2" s="99"/>
      <c r="P2" s="99"/>
      <c r="Q2" s="99"/>
      <c r="R2" s="36"/>
      <c r="S2" s="37"/>
    </row>
    <row r="3" spans="1:19" ht="21.75" customHeight="1" thickTop="1">
      <c r="A3" s="38" t="s">
        <v>11</v>
      </c>
      <c r="B3" s="39"/>
      <c r="C3" s="173" t="s">
        <v>46</v>
      </c>
      <c r="D3" s="40"/>
      <c r="E3" s="40"/>
      <c r="F3" s="40"/>
      <c r="G3" s="40"/>
      <c r="H3" s="40"/>
      <c r="I3" s="40"/>
      <c r="J3" s="40"/>
      <c r="K3" s="40"/>
      <c r="L3" s="40"/>
      <c r="M3" s="41"/>
      <c r="N3" s="40"/>
      <c r="O3" s="40"/>
      <c r="P3" s="42" t="s">
        <v>12</v>
      </c>
      <c r="Q3" s="43"/>
      <c r="R3" s="103" t="s">
        <v>61</v>
      </c>
      <c r="S3" s="104"/>
    </row>
    <row r="4" spans="1:19" ht="21.75" customHeight="1">
      <c r="A4" s="38" t="s">
        <v>13</v>
      </c>
      <c r="B4" s="44"/>
      <c r="C4" s="177" t="s">
        <v>57</v>
      </c>
      <c r="D4" s="41"/>
      <c r="E4" s="41"/>
      <c r="F4" s="41"/>
      <c r="G4" s="40"/>
      <c r="H4" s="40"/>
      <c r="I4" s="40"/>
      <c r="J4" s="40"/>
      <c r="K4" s="40"/>
      <c r="L4" s="40"/>
      <c r="M4" s="40"/>
      <c r="N4" s="40"/>
      <c r="O4" s="40"/>
      <c r="P4" s="45" t="s">
        <v>14</v>
      </c>
      <c r="Q4" s="44"/>
      <c r="R4" s="105" t="s">
        <v>63</v>
      </c>
      <c r="S4" s="104"/>
    </row>
    <row r="5" spans="1:19" ht="19.5" customHeight="1" thickBot="1">
      <c r="A5" s="46" t="s">
        <v>15</v>
      </c>
      <c r="B5" s="47"/>
      <c r="C5" s="48" t="s">
        <v>60</v>
      </c>
      <c r="D5" s="49"/>
      <c r="E5" s="49"/>
      <c r="F5" s="49"/>
      <c r="G5" s="49"/>
      <c r="H5" s="49"/>
      <c r="I5" s="49"/>
      <c r="J5" s="49"/>
      <c r="K5" s="49"/>
      <c r="L5" s="49"/>
      <c r="M5" s="50"/>
      <c r="N5" s="50"/>
      <c r="O5" s="50"/>
      <c r="P5" s="51"/>
      <c r="Q5" s="52"/>
      <c r="R5" s="50" t="s">
        <v>41</v>
      </c>
      <c r="S5" s="112"/>
    </row>
    <row r="6" spans="1:19" ht="24.75" customHeight="1">
      <c r="A6" s="53"/>
      <c r="B6" s="54" t="s">
        <v>16</v>
      </c>
      <c r="C6" s="54" t="s">
        <v>17</v>
      </c>
      <c r="D6" s="230" t="s">
        <v>18</v>
      </c>
      <c r="E6" s="231"/>
      <c r="F6" s="231"/>
      <c r="G6" s="231"/>
      <c r="H6" s="231"/>
      <c r="I6" s="231"/>
      <c r="J6" s="231"/>
      <c r="K6" s="231"/>
      <c r="L6" s="232"/>
      <c r="M6" s="233" t="s">
        <v>19</v>
      </c>
      <c r="N6" s="234"/>
      <c r="O6" s="233" t="s">
        <v>20</v>
      </c>
      <c r="P6" s="234"/>
      <c r="Q6" s="233" t="s">
        <v>21</v>
      </c>
      <c r="R6" s="234"/>
      <c r="S6" s="55" t="s">
        <v>22</v>
      </c>
    </row>
    <row r="7" spans="1:19" ht="9.75" customHeight="1" thickBot="1">
      <c r="A7" s="56"/>
      <c r="B7" s="57"/>
      <c r="C7" s="58"/>
      <c r="D7" s="59">
        <v>1</v>
      </c>
      <c r="E7" s="59"/>
      <c r="F7" s="59"/>
      <c r="G7" s="59">
        <v>2</v>
      </c>
      <c r="H7" s="59"/>
      <c r="I7" s="59"/>
      <c r="J7" s="59">
        <v>3</v>
      </c>
      <c r="K7" s="60"/>
      <c r="L7" s="61"/>
      <c r="M7" s="62"/>
      <c r="N7" s="63"/>
      <c r="O7" s="62"/>
      <c r="P7" s="63"/>
      <c r="Q7" s="62"/>
      <c r="R7" s="63"/>
      <c r="S7" s="64"/>
    </row>
    <row r="8" spans="1:19" ht="30" customHeight="1" thickTop="1">
      <c r="A8" s="65" t="s">
        <v>23</v>
      </c>
      <c r="B8" s="108" t="s">
        <v>64</v>
      </c>
      <c r="C8" s="108" t="s">
        <v>88</v>
      </c>
      <c r="D8" s="66">
        <v>13</v>
      </c>
      <c r="E8" s="67" t="s">
        <v>9</v>
      </c>
      <c r="F8" s="68">
        <v>21</v>
      </c>
      <c r="G8" s="66">
        <v>21</v>
      </c>
      <c r="H8" s="67" t="s">
        <v>9</v>
      </c>
      <c r="I8" s="68">
        <v>16</v>
      </c>
      <c r="J8" s="66">
        <v>18</v>
      </c>
      <c r="K8" s="67" t="s">
        <v>9</v>
      </c>
      <c r="L8" s="68">
        <v>21</v>
      </c>
      <c r="M8" s="69">
        <f aca="true" t="shared" si="0" ref="M8:M15">D8+G8+J8</f>
        <v>52</v>
      </c>
      <c r="N8" s="70">
        <f aca="true" t="shared" si="1" ref="N8:N15">F8+I8+L8</f>
        <v>58</v>
      </c>
      <c r="O8" s="71">
        <v>1</v>
      </c>
      <c r="P8" s="68">
        <v>2</v>
      </c>
      <c r="Q8" s="71">
        <v>0</v>
      </c>
      <c r="R8" s="68">
        <v>1</v>
      </c>
      <c r="S8" s="72"/>
    </row>
    <row r="9" spans="1:19" ht="30" customHeight="1">
      <c r="A9" s="65" t="s">
        <v>24</v>
      </c>
      <c r="B9" s="110" t="s">
        <v>65</v>
      </c>
      <c r="C9" s="110" t="s">
        <v>89</v>
      </c>
      <c r="D9" s="66">
        <v>21</v>
      </c>
      <c r="E9" s="66" t="s">
        <v>9</v>
      </c>
      <c r="F9" s="68">
        <v>14</v>
      </c>
      <c r="G9" s="66">
        <v>21</v>
      </c>
      <c r="H9" s="66" t="s">
        <v>9</v>
      </c>
      <c r="I9" s="68">
        <v>17</v>
      </c>
      <c r="J9" s="66"/>
      <c r="K9" s="66" t="s">
        <v>9</v>
      </c>
      <c r="L9" s="68"/>
      <c r="M9" s="69">
        <f t="shared" si="0"/>
        <v>42</v>
      </c>
      <c r="N9" s="70">
        <f t="shared" si="1"/>
        <v>31</v>
      </c>
      <c r="O9" s="71">
        <v>2</v>
      </c>
      <c r="P9" s="68">
        <v>0</v>
      </c>
      <c r="Q9" s="71">
        <v>1</v>
      </c>
      <c r="R9" s="68">
        <v>0</v>
      </c>
      <c r="S9" s="72"/>
    </row>
    <row r="10" spans="1:19" ht="30" customHeight="1">
      <c r="A10" s="65" t="s">
        <v>25</v>
      </c>
      <c r="B10" s="110" t="s">
        <v>66</v>
      </c>
      <c r="C10" s="110" t="s">
        <v>98</v>
      </c>
      <c r="D10" s="66">
        <v>21</v>
      </c>
      <c r="E10" s="66" t="s">
        <v>9</v>
      </c>
      <c r="F10" s="68">
        <v>19</v>
      </c>
      <c r="G10" s="66">
        <v>21</v>
      </c>
      <c r="H10" s="66" t="s">
        <v>9</v>
      </c>
      <c r="I10" s="68">
        <v>17</v>
      </c>
      <c r="J10" s="66"/>
      <c r="K10" s="66" t="s">
        <v>9</v>
      </c>
      <c r="L10" s="68"/>
      <c r="M10" s="69">
        <f t="shared" si="0"/>
        <v>42</v>
      </c>
      <c r="N10" s="70">
        <f t="shared" si="1"/>
        <v>36</v>
      </c>
      <c r="O10" s="71">
        <v>2</v>
      </c>
      <c r="P10" s="68">
        <v>0</v>
      </c>
      <c r="Q10" s="71">
        <v>1</v>
      </c>
      <c r="R10" s="68">
        <v>0</v>
      </c>
      <c r="S10" s="72"/>
    </row>
    <row r="11" spans="1:19" ht="30" customHeight="1">
      <c r="A11" s="65" t="s">
        <v>26</v>
      </c>
      <c r="B11" s="110" t="s">
        <v>67</v>
      </c>
      <c r="C11" s="110" t="s">
        <v>91</v>
      </c>
      <c r="D11" s="66">
        <v>21</v>
      </c>
      <c r="E11" s="66" t="s">
        <v>9</v>
      </c>
      <c r="F11" s="68">
        <v>13</v>
      </c>
      <c r="G11" s="66">
        <v>21</v>
      </c>
      <c r="H11" s="66" t="s">
        <v>9</v>
      </c>
      <c r="I11" s="68">
        <v>9</v>
      </c>
      <c r="J11" s="66"/>
      <c r="K11" s="66" t="s">
        <v>9</v>
      </c>
      <c r="L11" s="68"/>
      <c r="M11" s="69">
        <f t="shared" si="0"/>
        <v>42</v>
      </c>
      <c r="N11" s="70">
        <f t="shared" si="1"/>
        <v>22</v>
      </c>
      <c r="O11" s="71">
        <v>2</v>
      </c>
      <c r="P11" s="68">
        <v>0</v>
      </c>
      <c r="Q11" s="71">
        <v>1</v>
      </c>
      <c r="R11" s="68">
        <v>0</v>
      </c>
      <c r="S11" s="72"/>
    </row>
    <row r="12" spans="1:19" ht="30" customHeight="1">
      <c r="A12" s="65" t="s">
        <v>27</v>
      </c>
      <c r="B12" s="110" t="s">
        <v>68</v>
      </c>
      <c r="C12" s="110" t="s">
        <v>92</v>
      </c>
      <c r="D12" s="66">
        <v>14</v>
      </c>
      <c r="E12" s="66" t="s">
        <v>9</v>
      </c>
      <c r="F12" s="68">
        <v>21</v>
      </c>
      <c r="G12" s="66">
        <v>22</v>
      </c>
      <c r="H12" s="66" t="s">
        <v>9</v>
      </c>
      <c r="I12" s="68">
        <v>20</v>
      </c>
      <c r="J12" s="66">
        <v>21</v>
      </c>
      <c r="K12" s="66" t="s">
        <v>9</v>
      </c>
      <c r="L12" s="68">
        <v>19</v>
      </c>
      <c r="M12" s="69">
        <f t="shared" si="0"/>
        <v>57</v>
      </c>
      <c r="N12" s="70">
        <f t="shared" si="1"/>
        <v>60</v>
      </c>
      <c r="O12" s="71">
        <v>2</v>
      </c>
      <c r="P12" s="68">
        <v>1</v>
      </c>
      <c r="Q12" s="71">
        <v>1</v>
      </c>
      <c r="R12" s="68">
        <v>0</v>
      </c>
      <c r="S12" s="72"/>
    </row>
    <row r="13" spans="1:22" ht="30" customHeight="1">
      <c r="A13" s="65" t="s">
        <v>28</v>
      </c>
      <c r="B13" s="179" t="s">
        <v>69</v>
      </c>
      <c r="C13" s="110"/>
      <c r="D13" s="66">
        <v>21</v>
      </c>
      <c r="E13" s="66" t="s">
        <v>9</v>
      </c>
      <c r="F13" s="68">
        <v>0</v>
      </c>
      <c r="G13" s="66">
        <v>21</v>
      </c>
      <c r="H13" s="66" t="s">
        <v>9</v>
      </c>
      <c r="I13" s="68">
        <v>0</v>
      </c>
      <c r="J13" s="66"/>
      <c r="K13" s="66" t="s">
        <v>9</v>
      </c>
      <c r="L13" s="68"/>
      <c r="M13" s="69">
        <f t="shared" si="0"/>
        <v>42</v>
      </c>
      <c r="N13" s="70">
        <f t="shared" si="1"/>
        <v>0</v>
      </c>
      <c r="O13" s="71">
        <v>2</v>
      </c>
      <c r="P13" s="68">
        <v>0</v>
      </c>
      <c r="Q13" s="71">
        <v>1</v>
      </c>
      <c r="R13" s="68">
        <v>0</v>
      </c>
      <c r="S13" s="72"/>
      <c r="V13" s="35" t="s">
        <v>42</v>
      </c>
    </row>
    <row r="14" spans="1:19" ht="30" customHeight="1">
      <c r="A14" s="65" t="s">
        <v>29</v>
      </c>
      <c r="B14" s="110" t="s">
        <v>70</v>
      </c>
      <c r="C14" s="110" t="s">
        <v>93</v>
      </c>
      <c r="D14" s="66">
        <v>21</v>
      </c>
      <c r="E14" s="66" t="s">
        <v>9</v>
      </c>
      <c r="F14" s="68">
        <v>10</v>
      </c>
      <c r="G14" s="66">
        <v>21</v>
      </c>
      <c r="H14" s="66" t="s">
        <v>9</v>
      </c>
      <c r="I14" s="68">
        <v>13</v>
      </c>
      <c r="J14" s="66"/>
      <c r="K14" s="66" t="s">
        <v>9</v>
      </c>
      <c r="L14" s="68"/>
      <c r="M14" s="69">
        <f t="shared" si="0"/>
        <v>42</v>
      </c>
      <c r="N14" s="70">
        <f t="shared" si="1"/>
        <v>23</v>
      </c>
      <c r="O14" s="71">
        <v>2</v>
      </c>
      <c r="P14" s="68">
        <v>0</v>
      </c>
      <c r="Q14" s="71">
        <v>1</v>
      </c>
      <c r="R14" s="68">
        <v>0</v>
      </c>
      <c r="S14" s="72"/>
    </row>
    <row r="15" spans="1:19" ht="30" customHeight="1" thickBot="1">
      <c r="A15" s="73" t="s">
        <v>30</v>
      </c>
      <c r="B15" s="180" t="s">
        <v>97</v>
      </c>
      <c r="C15" s="180" t="s">
        <v>99</v>
      </c>
      <c r="D15" s="74">
        <v>21</v>
      </c>
      <c r="E15" s="75" t="s">
        <v>9</v>
      </c>
      <c r="F15" s="76">
        <v>7</v>
      </c>
      <c r="G15" s="74">
        <v>21</v>
      </c>
      <c r="H15" s="75" t="s">
        <v>9</v>
      </c>
      <c r="I15" s="76">
        <v>7</v>
      </c>
      <c r="J15" s="74"/>
      <c r="K15" s="75" t="s">
        <v>9</v>
      </c>
      <c r="L15" s="76"/>
      <c r="M15" s="69">
        <f t="shared" si="0"/>
        <v>42</v>
      </c>
      <c r="N15" s="70">
        <f t="shared" si="1"/>
        <v>14</v>
      </c>
      <c r="O15" s="77">
        <v>2</v>
      </c>
      <c r="P15" s="76">
        <v>0</v>
      </c>
      <c r="Q15" s="77">
        <v>1</v>
      </c>
      <c r="R15" s="76">
        <v>0</v>
      </c>
      <c r="S15" s="78"/>
    </row>
    <row r="16" spans="1:19" ht="34.5" customHeight="1" thickBot="1">
      <c r="A16" s="79" t="s">
        <v>31</v>
      </c>
      <c r="B16" s="80" t="s">
        <v>46</v>
      </c>
      <c r="C16" s="81"/>
      <c r="D16" s="82"/>
      <c r="E16" s="82"/>
      <c r="F16" s="82"/>
      <c r="G16" s="82"/>
      <c r="H16" s="82"/>
      <c r="I16" s="82"/>
      <c r="J16" s="82"/>
      <c r="K16" s="82"/>
      <c r="L16" s="83"/>
      <c r="M16" s="84">
        <f aca="true" t="shared" si="2" ref="M16:R16">SUM(M8:M15)</f>
        <v>361</v>
      </c>
      <c r="N16" s="85">
        <f t="shared" si="2"/>
        <v>244</v>
      </c>
      <c r="O16" s="84">
        <f t="shared" si="2"/>
        <v>15</v>
      </c>
      <c r="P16" s="86">
        <f t="shared" si="2"/>
        <v>3</v>
      </c>
      <c r="Q16" s="84">
        <f t="shared" si="2"/>
        <v>7</v>
      </c>
      <c r="R16" s="85">
        <f t="shared" si="2"/>
        <v>1</v>
      </c>
      <c r="S16" s="87" t="s">
        <v>60</v>
      </c>
    </row>
    <row r="17" spans="1:19" ht="15">
      <c r="A17" s="88"/>
      <c r="B17" s="88"/>
      <c r="C17" s="88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90" t="s">
        <v>32</v>
      </c>
    </row>
    <row r="18" spans="1:19" ht="12.75">
      <c r="A18" s="91" t="s">
        <v>33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</row>
    <row r="19" spans="1:19" ht="12.75">
      <c r="A19" s="88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</row>
    <row r="20" spans="1:19" ht="19.5" customHeight="1">
      <c r="A20" s="92" t="s">
        <v>34</v>
      </c>
      <c r="B20" s="88" t="s">
        <v>35</v>
      </c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</row>
    <row r="21" spans="1:19" ht="19.5" customHeight="1">
      <c r="A21" s="93"/>
      <c r="B21" s="88" t="s">
        <v>35</v>
      </c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</row>
    <row r="22" spans="1:19" ht="12.75">
      <c r="A22" s="88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</row>
    <row r="23" spans="1:20" ht="12.75">
      <c r="A23" s="94" t="s">
        <v>36</v>
      </c>
      <c r="B23" s="88"/>
      <c r="C23" s="95"/>
      <c r="D23" s="94" t="s">
        <v>37</v>
      </c>
      <c r="E23" s="94"/>
      <c r="F23" s="94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6"/>
    </row>
    <row r="24" spans="1:20" ht="12.75">
      <c r="A24" s="97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</row>
    <row r="25" spans="1:20" ht="12.75">
      <c r="A25" s="97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</row>
    <row r="26" spans="1:20" ht="12.75">
      <c r="A26" s="97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</row>
    <row r="27" spans="1:20" ht="12.75">
      <c r="A27" s="98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</row>
    <row r="28" spans="1:20" ht="12.75">
      <c r="A28" s="97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</row>
  </sheetData>
  <sheetProtection/>
  <mergeCells count="5">
    <mergeCell ref="A1:S1"/>
    <mergeCell ref="D6:L6"/>
    <mergeCell ref="M6:N6"/>
    <mergeCell ref="O6:P6"/>
    <mergeCell ref="Q6:R6"/>
  </mergeCells>
  <printOptions horizontalCentered="1"/>
  <pageMargins left="0" right="0" top="0.3937007874015748" bottom="0.3937007874015748" header="0.3937007874015748" footer="0.3937007874015748"/>
  <pageSetup fitToHeight="1" fitToWidth="1" horizontalDpi="300" verticalDpi="300" orientation="landscape" paperSize="9" scale="97" r:id="rId2"/>
  <headerFooter alignWithMargins="0">
    <oddFooter>&amp;L&amp;"Space Age,Tučné"&amp;12KADELDESIGN&amp;"Symbol,Obyčejné"&amp;XŇ&amp;"BrushScript BT,Obyčejné"&amp;X,&amp;"Space Age,Obyčejné"&amp;10&amp;D&amp;R&amp;"Arial CE,Tučné"Jihočeský badmintonový svaz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zoomScalePageLayoutView="0" workbookViewId="0" topLeftCell="A1">
      <selection activeCell="Z17" sqref="Z17"/>
    </sheetView>
  </sheetViews>
  <sheetFormatPr defaultColWidth="9.00390625" defaultRowHeight="12.75"/>
  <cols>
    <col min="1" max="1" width="10.75390625" style="35" customWidth="1"/>
    <col min="2" max="3" width="32.75390625" style="35" customWidth="1"/>
    <col min="4" max="4" width="3.75390625" style="35" customWidth="1"/>
    <col min="5" max="5" width="1.75390625" style="35" customWidth="1"/>
    <col min="6" max="7" width="3.75390625" style="35" customWidth="1"/>
    <col min="8" max="8" width="1.75390625" style="35" customWidth="1"/>
    <col min="9" max="10" width="3.75390625" style="35" customWidth="1"/>
    <col min="11" max="11" width="1.37890625" style="35" customWidth="1"/>
    <col min="12" max="12" width="3.75390625" style="35" customWidth="1"/>
    <col min="13" max="17" width="5.75390625" style="35" customWidth="1"/>
    <col min="18" max="18" width="5.125" style="35" customWidth="1"/>
    <col min="19" max="19" width="15.00390625" style="35" customWidth="1"/>
    <col min="20" max="20" width="2.25390625" style="35" customWidth="1"/>
    <col min="21" max="16384" width="9.125" style="35" customWidth="1"/>
  </cols>
  <sheetData>
    <row r="1" spans="1:19" ht="27" thickBot="1">
      <c r="A1" s="229" t="s">
        <v>10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</row>
    <row r="2" spans="1:19" ht="22.5" customHeight="1" thickBot="1">
      <c r="A2" s="101" t="s">
        <v>62</v>
      </c>
      <c r="B2" s="102"/>
      <c r="C2" s="100"/>
      <c r="D2" s="99"/>
      <c r="E2" s="99"/>
      <c r="F2" s="99"/>
      <c r="G2" s="99"/>
      <c r="H2" s="99"/>
      <c r="I2" s="99"/>
      <c r="J2" s="100"/>
      <c r="K2" s="100"/>
      <c r="L2" s="100"/>
      <c r="M2" s="99"/>
      <c r="N2" s="99"/>
      <c r="O2" s="99"/>
      <c r="P2" s="99"/>
      <c r="Q2" s="99"/>
      <c r="R2" s="36"/>
      <c r="S2" s="37"/>
    </row>
    <row r="3" spans="1:19" ht="21.75" customHeight="1" thickTop="1">
      <c r="A3" s="38" t="s">
        <v>11</v>
      </c>
      <c r="B3" s="39"/>
      <c r="C3" s="177" t="s">
        <v>57</v>
      </c>
      <c r="D3" s="40"/>
      <c r="E3" s="40"/>
      <c r="F3" s="40"/>
      <c r="G3" s="40"/>
      <c r="H3" s="40"/>
      <c r="I3" s="40"/>
      <c r="J3" s="40"/>
      <c r="K3" s="40"/>
      <c r="L3" s="40"/>
      <c r="M3" s="41"/>
      <c r="N3" s="40"/>
      <c r="O3" s="40"/>
      <c r="P3" s="42" t="s">
        <v>12</v>
      </c>
      <c r="Q3" s="43"/>
      <c r="R3" s="103" t="s">
        <v>61</v>
      </c>
      <c r="S3" s="104"/>
    </row>
    <row r="4" spans="1:19" ht="21.75" customHeight="1">
      <c r="A4" s="38" t="s">
        <v>13</v>
      </c>
      <c r="B4" s="44"/>
      <c r="C4" s="178" t="s">
        <v>39</v>
      </c>
      <c r="D4" s="41"/>
      <c r="E4" s="41"/>
      <c r="F4" s="41"/>
      <c r="G4" s="40"/>
      <c r="H4" s="40"/>
      <c r="I4" s="40"/>
      <c r="J4" s="40"/>
      <c r="K4" s="40"/>
      <c r="L4" s="40"/>
      <c r="M4" s="40"/>
      <c r="N4" s="40"/>
      <c r="O4" s="40"/>
      <c r="P4" s="45" t="s">
        <v>14</v>
      </c>
      <c r="Q4" s="44"/>
      <c r="R4" s="105" t="s">
        <v>63</v>
      </c>
      <c r="S4" s="104"/>
    </row>
    <row r="5" spans="1:19" ht="19.5" customHeight="1" thickBot="1">
      <c r="A5" s="46" t="s">
        <v>15</v>
      </c>
      <c r="B5" s="47"/>
      <c r="C5" s="48" t="s">
        <v>60</v>
      </c>
      <c r="D5" s="49"/>
      <c r="E5" s="49"/>
      <c r="F5" s="49"/>
      <c r="G5" s="49"/>
      <c r="H5" s="49"/>
      <c r="I5" s="49"/>
      <c r="J5" s="49"/>
      <c r="K5" s="49"/>
      <c r="L5" s="49"/>
      <c r="M5" s="50"/>
      <c r="N5" s="50"/>
      <c r="O5" s="50"/>
      <c r="P5" s="51"/>
      <c r="Q5" s="52"/>
      <c r="R5" s="50" t="s">
        <v>41</v>
      </c>
      <c r="S5" s="112"/>
    </row>
    <row r="6" spans="1:19" ht="24.75" customHeight="1">
      <c r="A6" s="53"/>
      <c r="B6" s="54" t="s">
        <v>16</v>
      </c>
      <c r="C6" s="54" t="s">
        <v>17</v>
      </c>
      <c r="D6" s="230" t="s">
        <v>18</v>
      </c>
      <c r="E6" s="231"/>
      <c r="F6" s="231"/>
      <c r="G6" s="231"/>
      <c r="H6" s="231"/>
      <c r="I6" s="231"/>
      <c r="J6" s="231"/>
      <c r="K6" s="231"/>
      <c r="L6" s="232"/>
      <c r="M6" s="233" t="s">
        <v>19</v>
      </c>
      <c r="N6" s="234"/>
      <c r="O6" s="233" t="s">
        <v>20</v>
      </c>
      <c r="P6" s="234"/>
      <c r="Q6" s="233" t="s">
        <v>21</v>
      </c>
      <c r="R6" s="234"/>
      <c r="S6" s="55" t="s">
        <v>22</v>
      </c>
    </row>
    <row r="7" spans="1:19" ht="9.75" customHeight="1" thickBot="1">
      <c r="A7" s="56"/>
      <c r="B7" s="57"/>
      <c r="C7" s="58"/>
      <c r="D7" s="59">
        <v>1</v>
      </c>
      <c r="E7" s="59"/>
      <c r="F7" s="59"/>
      <c r="G7" s="59">
        <v>2</v>
      </c>
      <c r="H7" s="59"/>
      <c r="I7" s="59"/>
      <c r="J7" s="59">
        <v>3</v>
      </c>
      <c r="K7" s="60"/>
      <c r="L7" s="61"/>
      <c r="M7" s="62"/>
      <c r="N7" s="63"/>
      <c r="O7" s="62"/>
      <c r="P7" s="63"/>
      <c r="Q7" s="62"/>
      <c r="R7" s="63"/>
      <c r="S7" s="64"/>
    </row>
    <row r="8" spans="1:19" ht="30" customHeight="1" thickTop="1">
      <c r="A8" s="65" t="s">
        <v>23</v>
      </c>
      <c r="B8" s="108" t="s">
        <v>88</v>
      </c>
      <c r="C8" s="108" t="s">
        <v>72</v>
      </c>
      <c r="D8" s="66">
        <v>21</v>
      </c>
      <c r="E8" s="67" t="s">
        <v>9</v>
      </c>
      <c r="F8" s="68">
        <v>4</v>
      </c>
      <c r="G8" s="66">
        <v>18</v>
      </c>
      <c r="H8" s="67" t="s">
        <v>9</v>
      </c>
      <c r="I8" s="68">
        <v>21</v>
      </c>
      <c r="J8" s="66">
        <v>12</v>
      </c>
      <c r="K8" s="67" t="s">
        <v>9</v>
      </c>
      <c r="L8" s="68">
        <v>21</v>
      </c>
      <c r="M8" s="69">
        <f aca="true" t="shared" si="0" ref="M8:M15">D8+G8+J8</f>
        <v>51</v>
      </c>
      <c r="N8" s="70">
        <f aca="true" t="shared" si="1" ref="N8:N15">F8+I8+L8</f>
        <v>46</v>
      </c>
      <c r="O8" s="71">
        <v>1</v>
      </c>
      <c r="P8" s="68">
        <v>2</v>
      </c>
      <c r="Q8" s="71">
        <v>0</v>
      </c>
      <c r="R8" s="68">
        <v>1</v>
      </c>
      <c r="S8" s="72"/>
    </row>
    <row r="9" spans="1:19" ht="30" customHeight="1">
      <c r="A9" s="65" t="s">
        <v>24</v>
      </c>
      <c r="B9" s="110" t="s">
        <v>89</v>
      </c>
      <c r="C9" s="110" t="s">
        <v>73</v>
      </c>
      <c r="D9" s="66">
        <v>22</v>
      </c>
      <c r="E9" s="66" t="s">
        <v>9</v>
      </c>
      <c r="F9" s="68">
        <v>20</v>
      </c>
      <c r="G9" s="66">
        <v>21</v>
      </c>
      <c r="H9" s="66" t="s">
        <v>9</v>
      </c>
      <c r="I9" s="68">
        <v>10</v>
      </c>
      <c r="J9" s="66"/>
      <c r="K9" s="66" t="s">
        <v>9</v>
      </c>
      <c r="L9" s="68"/>
      <c r="M9" s="69">
        <f t="shared" si="0"/>
        <v>43</v>
      </c>
      <c r="N9" s="70">
        <f t="shared" si="1"/>
        <v>30</v>
      </c>
      <c r="O9" s="71">
        <v>2</v>
      </c>
      <c r="P9" s="68">
        <v>0</v>
      </c>
      <c r="Q9" s="71">
        <v>1</v>
      </c>
      <c r="R9" s="68">
        <v>0</v>
      </c>
      <c r="S9" s="72"/>
    </row>
    <row r="10" spans="1:19" ht="30" customHeight="1">
      <c r="A10" s="65" t="s">
        <v>25</v>
      </c>
      <c r="B10" s="110" t="s">
        <v>90</v>
      </c>
      <c r="C10" s="110" t="s">
        <v>74</v>
      </c>
      <c r="D10" s="66">
        <v>21</v>
      </c>
      <c r="E10" s="66" t="s">
        <v>9</v>
      </c>
      <c r="F10" s="68">
        <v>0</v>
      </c>
      <c r="G10" s="66">
        <v>21</v>
      </c>
      <c r="H10" s="66" t="s">
        <v>9</v>
      </c>
      <c r="I10" s="68">
        <v>0</v>
      </c>
      <c r="J10" s="66"/>
      <c r="K10" s="66" t="s">
        <v>9</v>
      </c>
      <c r="L10" s="68"/>
      <c r="M10" s="69">
        <f t="shared" si="0"/>
        <v>42</v>
      </c>
      <c r="N10" s="70">
        <f t="shared" si="1"/>
        <v>0</v>
      </c>
      <c r="O10" s="71">
        <v>2</v>
      </c>
      <c r="P10" s="68">
        <v>0</v>
      </c>
      <c r="Q10" s="71">
        <v>1</v>
      </c>
      <c r="R10" s="68">
        <v>0</v>
      </c>
      <c r="S10" s="72" t="s">
        <v>111</v>
      </c>
    </row>
    <row r="11" spans="1:19" ht="30" customHeight="1">
      <c r="A11" s="65" t="s">
        <v>26</v>
      </c>
      <c r="B11" s="110" t="s">
        <v>91</v>
      </c>
      <c r="C11" s="110" t="s">
        <v>75</v>
      </c>
      <c r="D11" s="66">
        <v>21</v>
      </c>
      <c r="E11" s="66" t="s">
        <v>9</v>
      </c>
      <c r="F11" s="68">
        <v>13</v>
      </c>
      <c r="G11" s="66">
        <v>17</v>
      </c>
      <c r="H11" s="66" t="s">
        <v>9</v>
      </c>
      <c r="I11" s="68">
        <v>21</v>
      </c>
      <c r="J11" s="66">
        <v>19</v>
      </c>
      <c r="K11" s="66" t="s">
        <v>9</v>
      </c>
      <c r="L11" s="68">
        <v>21</v>
      </c>
      <c r="M11" s="69">
        <f t="shared" si="0"/>
        <v>57</v>
      </c>
      <c r="N11" s="70">
        <f t="shared" si="1"/>
        <v>55</v>
      </c>
      <c r="O11" s="71">
        <v>1</v>
      </c>
      <c r="P11" s="68">
        <v>2</v>
      </c>
      <c r="Q11" s="71">
        <v>0</v>
      </c>
      <c r="R11" s="68">
        <v>1</v>
      </c>
      <c r="S11" s="72"/>
    </row>
    <row r="12" spans="1:19" ht="30" customHeight="1">
      <c r="A12" s="65" t="s">
        <v>27</v>
      </c>
      <c r="B12" s="110" t="s">
        <v>106</v>
      </c>
      <c r="C12" s="110" t="s">
        <v>76</v>
      </c>
      <c r="D12" s="66">
        <v>21</v>
      </c>
      <c r="E12" s="66" t="s">
        <v>9</v>
      </c>
      <c r="F12" s="68">
        <v>23</v>
      </c>
      <c r="G12" s="66">
        <v>21</v>
      </c>
      <c r="H12" s="66" t="s">
        <v>9</v>
      </c>
      <c r="I12" s="68">
        <v>19</v>
      </c>
      <c r="J12" s="66">
        <v>19</v>
      </c>
      <c r="K12" s="66" t="s">
        <v>9</v>
      </c>
      <c r="L12" s="68">
        <v>21</v>
      </c>
      <c r="M12" s="69">
        <f t="shared" si="0"/>
        <v>61</v>
      </c>
      <c r="N12" s="70">
        <f t="shared" si="1"/>
        <v>63</v>
      </c>
      <c r="O12" s="71">
        <v>1</v>
      </c>
      <c r="P12" s="68">
        <v>2</v>
      </c>
      <c r="Q12" s="71">
        <v>0</v>
      </c>
      <c r="R12" s="68">
        <v>1</v>
      </c>
      <c r="S12" s="72"/>
    </row>
    <row r="13" spans="1:19" ht="30" customHeight="1">
      <c r="A13" s="65" t="s">
        <v>28</v>
      </c>
      <c r="B13" s="110"/>
      <c r="C13" s="110" t="s">
        <v>105</v>
      </c>
      <c r="D13" s="66">
        <v>0</v>
      </c>
      <c r="E13" s="66" t="s">
        <v>9</v>
      </c>
      <c r="F13" s="68">
        <v>21</v>
      </c>
      <c r="G13" s="66">
        <v>0</v>
      </c>
      <c r="H13" s="66" t="s">
        <v>9</v>
      </c>
      <c r="I13" s="68">
        <v>21</v>
      </c>
      <c r="J13" s="66"/>
      <c r="K13" s="66" t="s">
        <v>9</v>
      </c>
      <c r="L13" s="68"/>
      <c r="M13" s="69">
        <f t="shared" si="0"/>
        <v>0</v>
      </c>
      <c r="N13" s="70">
        <f t="shared" si="1"/>
        <v>42</v>
      </c>
      <c r="O13" s="71">
        <v>0</v>
      </c>
      <c r="P13" s="68">
        <v>2</v>
      </c>
      <c r="Q13" s="71">
        <v>0</v>
      </c>
      <c r="R13" s="68">
        <v>1</v>
      </c>
      <c r="S13" s="72"/>
    </row>
    <row r="14" spans="1:19" ht="30" customHeight="1">
      <c r="A14" s="65" t="s">
        <v>29</v>
      </c>
      <c r="B14" s="110" t="s">
        <v>107</v>
      </c>
      <c r="C14" s="110" t="s">
        <v>78</v>
      </c>
      <c r="D14" s="66">
        <v>19</v>
      </c>
      <c r="E14" s="66" t="s">
        <v>9</v>
      </c>
      <c r="F14" s="68">
        <v>21</v>
      </c>
      <c r="G14" s="66">
        <v>22</v>
      </c>
      <c r="H14" s="66" t="s">
        <v>9</v>
      </c>
      <c r="I14" s="68">
        <v>20</v>
      </c>
      <c r="J14" s="66">
        <v>18</v>
      </c>
      <c r="K14" s="66" t="s">
        <v>9</v>
      </c>
      <c r="L14" s="68">
        <v>21</v>
      </c>
      <c r="M14" s="69">
        <f t="shared" si="0"/>
        <v>59</v>
      </c>
      <c r="N14" s="70">
        <f t="shared" si="1"/>
        <v>62</v>
      </c>
      <c r="O14" s="71">
        <v>0</v>
      </c>
      <c r="P14" s="68">
        <v>2</v>
      </c>
      <c r="Q14" s="71">
        <v>0</v>
      </c>
      <c r="R14" s="68">
        <v>1</v>
      </c>
      <c r="S14" s="72"/>
    </row>
    <row r="15" spans="1:19" ht="30" customHeight="1" thickBot="1">
      <c r="A15" s="73" t="s">
        <v>30</v>
      </c>
      <c r="B15" s="111" t="s">
        <v>94</v>
      </c>
      <c r="C15" s="111" t="s">
        <v>79</v>
      </c>
      <c r="D15" s="74">
        <v>8</v>
      </c>
      <c r="E15" s="75" t="s">
        <v>9</v>
      </c>
      <c r="F15" s="76">
        <v>21</v>
      </c>
      <c r="G15" s="74">
        <v>11</v>
      </c>
      <c r="H15" s="75" t="s">
        <v>9</v>
      </c>
      <c r="I15" s="76">
        <v>21</v>
      </c>
      <c r="J15" s="74"/>
      <c r="K15" s="75" t="s">
        <v>9</v>
      </c>
      <c r="L15" s="76"/>
      <c r="M15" s="69">
        <f t="shared" si="0"/>
        <v>19</v>
      </c>
      <c r="N15" s="70">
        <f t="shared" si="1"/>
        <v>42</v>
      </c>
      <c r="O15" s="77">
        <v>0</v>
      </c>
      <c r="P15" s="76">
        <v>2</v>
      </c>
      <c r="Q15" s="77">
        <v>0</v>
      </c>
      <c r="R15" s="76">
        <v>1</v>
      </c>
      <c r="S15" s="78"/>
    </row>
    <row r="16" spans="1:19" ht="34.5" customHeight="1" thickBot="1">
      <c r="A16" s="79" t="s">
        <v>31</v>
      </c>
      <c r="B16" s="80" t="s">
        <v>39</v>
      </c>
      <c r="C16" s="81"/>
      <c r="D16" s="82"/>
      <c r="E16" s="82"/>
      <c r="F16" s="82"/>
      <c r="G16" s="82"/>
      <c r="H16" s="82"/>
      <c r="I16" s="82"/>
      <c r="J16" s="82"/>
      <c r="K16" s="82"/>
      <c r="L16" s="83"/>
      <c r="M16" s="84">
        <f aca="true" t="shared" si="2" ref="M16:R16">SUM(M8:M15)</f>
        <v>332</v>
      </c>
      <c r="N16" s="85">
        <f t="shared" si="2"/>
        <v>340</v>
      </c>
      <c r="O16" s="84">
        <f t="shared" si="2"/>
        <v>7</v>
      </c>
      <c r="P16" s="86">
        <f t="shared" si="2"/>
        <v>12</v>
      </c>
      <c r="Q16" s="84">
        <f t="shared" si="2"/>
        <v>2</v>
      </c>
      <c r="R16" s="85">
        <f t="shared" si="2"/>
        <v>6</v>
      </c>
      <c r="S16" s="87" t="s">
        <v>60</v>
      </c>
    </row>
    <row r="17" spans="1:19" ht="15">
      <c r="A17" s="88"/>
      <c r="B17" s="88"/>
      <c r="C17" s="88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90" t="s">
        <v>32</v>
      </c>
    </row>
    <row r="18" spans="1:19" ht="12.75">
      <c r="A18" s="91" t="s">
        <v>33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</row>
    <row r="19" spans="1:19" ht="12.75">
      <c r="A19" s="88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</row>
    <row r="20" spans="1:19" ht="19.5" customHeight="1">
      <c r="A20" s="92" t="s">
        <v>34</v>
      </c>
      <c r="B20" s="88" t="s">
        <v>35</v>
      </c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</row>
    <row r="21" spans="1:19" ht="19.5" customHeight="1">
      <c r="A21" s="93"/>
      <c r="B21" s="88" t="s">
        <v>35</v>
      </c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</row>
    <row r="22" spans="1:19" ht="12.75">
      <c r="A22" s="88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</row>
    <row r="23" spans="1:20" ht="12.75">
      <c r="A23" s="94" t="s">
        <v>36</v>
      </c>
      <c r="B23" s="88"/>
      <c r="C23" s="95"/>
      <c r="D23" s="94" t="s">
        <v>37</v>
      </c>
      <c r="E23" s="94"/>
      <c r="F23" s="94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6"/>
    </row>
    <row r="24" spans="1:20" ht="12.75">
      <c r="A24" s="97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</row>
    <row r="25" spans="1:20" ht="12.75">
      <c r="A25" s="97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</row>
    <row r="26" spans="1:20" ht="12.75">
      <c r="A26" s="97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</row>
    <row r="27" spans="1:20" ht="12.75">
      <c r="A27" s="98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</row>
    <row r="28" spans="1:20" ht="12.75">
      <c r="A28" s="97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</row>
  </sheetData>
  <sheetProtection/>
  <mergeCells count="5">
    <mergeCell ref="A1:S1"/>
    <mergeCell ref="D6:L6"/>
    <mergeCell ref="M6:N6"/>
    <mergeCell ref="O6:P6"/>
    <mergeCell ref="Q6:R6"/>
  </mergeCells>
  <printOptions horizontalCentered="1"/>
  <pageMargins left="0" right="0" top="0.3937007874015748" bottom="0.3937007874015748" header="0.3937007874015748" footer="0.3937007874015748"/>
  <pageSetup fitToHeight="1" fitToWidth="1" horizontalDpi="300" verticalDpi="300" orientation="landscape" paperSize="9" scale="97" r:id="rId2"/>
  <headerFooter alignWithMargins="0">
    <oddFooter>&amp;L&amp;"Space Age,Tučné"&amp;12KADELDESIGN&amp;"Symbol,Obyčejné"&amp;XŇ&amp;"BrushScript BT,Obyčejné"&amp;X,&amp;"Space Age,Obyčejné"&amp;10&amp;D&amp;R&amp;"Arial CE,Tučné"Jihočeský badmintonový svaz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zoomScalePageLayoutView="0" workbookViewId="0" topLeftCell="A4">
      <selection activeCell="C24" sqref="C24"/>
    </sheetView>
  </sheetViews>
  <sheetFormatPr defaultColWidth="9.00390625" defaultRowHeight="12.75"/>
  <cols>
    <col min="1" max="1" width="10.75390625" style="35" customWidth="1"/>
    <col min="2" max="3" width="32.75390625" style="35" customWidth="1"/>
    <col min="4" max="4" width="3.75390625" style="35" customWidth="1"/>
    <col min="5" max="5" width="1.75390625" style="35" customWidth="1"/>
    <col min="6" max="7" width="3.75390625" style="35" customWidth="1"/>
    <col min="8" max="8" width="1.75390625" style="35" customWidth="1"/>
    <col min="9" max="10" width="3.75390625" style="35" customWidth="1"/>
    <col min="11" max="11" width="1.37890625" style="35" customWidth="1"/>
    <col min="12" max="12" width="3.75390625" style="35" customWidth="1"/>
    <col min="13" max="17" width="5.75390625" style="35" customWidth="1"/>
    <col min="18" max="18" width="5.125" style="35" customWidth="1"/>
    <col min="19" max="19" width="15.00390625" style="35" customWidth="1"/>
    <col min="20" max="20" width="2.25390625" style="35" customWidth="1"/>
    <col min="21" max="16384" width="9.125" style="35" customWidth="1"/>
  </cols>
  <sheetData>
    <row r="1" spans="1:19" ht="27" thickBot="1">
      <c r="A1" s="229" t="s">
        <v>10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</row>
    <row r="2" spans="1:19" ht="22.5" customHeight="1" thickBot="1">
      <c r="A2" s="101" t="s">
        <v>62</v>
      </c>
      <c r="B2" s="102"/>
      <c r="C2" s="100"/>
      <c r="D2" s="99"/>
      <c r="E2" s="99"/>
      <c r="F2" s="99"/>
      <c r="G2" s="99"/>
      <c r="H2" s="99"/>
      <c r="I2" s="99"/>
      <c r="J2" s="100"/>
      <c r="K2" s="100"/>
      <c r="L2" s="100"/>
      <c r="M2" s="99"/>
      <c r="N2" s="99"/>
      <c r="O2" s="99"/>
      <c r="P2" s="99"/>
      <c r="Q2" s="99"/>
      <c r="R2" s="36"/>
      <c r="S2" s="37"/>
    </row>
    <row r="3" spans="1:19" ht="21.75" customHeight="1" thickTop="1">
      <c r="A3" s="38" t="s">
        <v>11</v>
      </c>
      <c r="B3" s="39"/>
      <c r="C3" s="173" t="s">
        <v>40</v>
      </c>
      <c r="D3" s="40"/>
      <c r="E3" s="40"/>
      <c r="F3" s="40"/>
      <c r="G3" s="40"/>
      <c r="H3" s="40"/>
      <c r="I3" s="40"/>
      <c r="J3" s="40"/>
      <c r="K3" s="40"/>
      <c r="L3" s="40"/>
      <c r="M3" s="41"/>
      <c r="N3" s="40"/>
      <c r="O3" s="40"/>
      <c r="P3" s="42" t="s">
        <v>12</v>
      </c>
      <c r="Q3" s="43"/>
      <c r="R3" s="103" t="s">
        <v>61</v>
      </c>
      <c r="S3" s="104"/>
    </row>
    <row r="4" spans="1:19" ht="21.75" customHeight="1">
      <c r="A4" s="38" t="s">
        <v>13</v>
      </c>
      <c r="B4" s="44"/>
      <c r="C4" s="173" t="s">
        <v>46</v>
      </c>
      <c r="D4" s="41"/>
      <c r="E4" s="41"/>
      <c r="F4" s="41"/>
      <c r="G4" s="40"/>
      <c r="H4" s="40"/>
      <c r="I4" s="40"/>
      <c r="J4" s="40"/>
      <c r="K4" s="40"/>
      <c r="L4" s="40"/>
      <c r="M4" s="40"/>
      <c r="N4" s="40"/>
      <c r="O4" s="40"/>
      <c r="P4" s="45" t="s">
        <v>14</v>
      </c>
      <c r="Q4" s="44"/>
      <c r="R4" s="105" t="s">
        <v>63</v>
      </c>
      <c r="S4" s="104"/>
    </row>
    <row r="5" spans="1:19" ht="19.5" customHeight="1" thickBot="1">
      <c r="A5" s="46" t="s">
        <v>15</v>
      </c>
      <c r="B5" s="47"/>
      <c r="C5" s="48" t="s">
        <v>60</v>
      </c>
      <c r="D5" s="49"/>
      <c r="E5" s="49"/>
      <c r="F5" s="49"/>
      <c r="G5" s="49"/>
      <c r="H5" s="49"/>
      <c r="I5" s="49"/>
      <c r="J5" s="49"/>
      <c r="K5" s="49"/>
      <c r="L5" s="49"/>
      <c r="M5" s="50"/>
      <c r="N5" s="50"/>
      <c r="O5" s="50"/>
      <c r="P5" s="51"/>
      <c r="Q5" s="52"/>
      <c r="R5" s="50" t="s">
        <v>41</v>
      </c>
      <c r="S5" s="112"/>
    </row>
    <row r="6" spans="1:19" ht="24.75" customHeight="1">
      <c r="A6" s="53"/>
      <c r="B6" s="54" t="s">
        <v>16</v>
      </c>
      <c r="C6" s="54" t="s">
        <v>17</v>
      </c>
      <c r="D6" s="230" t="s">
        <v>18</v>
      </c>
      <c r="E6" s="231"/>
      <c r="F6" s="231"/>
      <c r="G6" s="231"/>
      <c r="H6" s="231"/>
      <c r="I6" s="231"/>
      <c r="J6" s="231"/>
      <c r="K6" s="231"/>
      <c r="L6" s="232"/>
      <c r="M6" s="233" t="s">
        <v>19</v>
      </c>
      <c r="N6" s="234"/>
      <c r="O6" s="233" t="s">
        <v>20</v>
      </c>
      <c r="P6" s="234"/>
      <c r="Q6" s="233" t="s">
        <v>21</v>
      </c>
      <c r="R6" s="234"/>
      <c r="S6" s="55" t="s">
        <v>22</v>
      </c>
    </row>
    <row r="7" spans="1:19" ht="9.75" customHeight="1" thickBot="1">
      <c r="A7" s="56"/>
      <c r="B7" s="57"/>
      <c r="C7" s="58"/>
      <c r="D7" s="59">
        <v>1</v>
      </c>
      <c r="E7" s="59"/>
      <c r="F7" s="59"/>
      <c r="G7" s="59">
        <v>2</v>
      </c>
      <c r="H7" s="59"/>
      <c r="I7" s="59"/>
      <c r="J7" s="59">
        <v>3</v>
      </c>
      <c r="K7" s="60"/>
      <c r="L7" s="61"/>
      <c r="M7" s="62"/>
      <c r="N7" s="63"/>
      <c r="O7" s="62"/>
      <c r="P7" s="63"/>
      <c r="Q7" s="62"/>
      <c r="R7" s="63"/>
      <c r="S7" s="64"/>
    </row>
    <row r="8" spans="1:19" ht="30" customHeight="1" thickTop="1">
      <c r="A8" s="65" t="s">
        <v>23</v>
      </c>
      <c r="B8" s="108" t="s">
        <v>80</v>
      </c>
      <c r="C8" s="108" t="s">
        <v>64</v>
      </c>
      <c r="D8" s="66">
        <v>21</v>
      </c>
      <c r="E8" s="67" t="s">
        <v>9</v>
      </c>
      <c r="F8" s="68">
        <v>14</v>
      </c>
      <c r="G8" s="66">
        <v>21</v>
      </c>
      <c r="H8" s="67" t="s">
        <v>9</v>
      </c>
      <c r="I8" s="68">
        <v>11</v>
      </c>
      <c r="J8" s="66"/>
      <c r="K8" s="67" t="s">
        <v>9</v>
      </c>
      <c r="L8" s="68"/>
      <c r="M8" s="69">
        <f aca="true" t="shared" si="0" ref="M8:M15">D8+G8+J8</f>
        <v>42</v>
      </c>
      <c r="N8" s="70">
        <f aca="true" t="shared" si="1" ref="N8:N15">F8+I8+L8</f>
        <v>25</v>
      </c>
      <c r="O8" s="71">
        <v>2</v>
      </c>
      <c r="P8" s="68">
        <v>0</v>
      </c>
      <c r="Q8" s="71">
        <v>1</v>
      </c>
      <c r="R8" s="68">
        <v>0</v>
      </c>
      <c r="S8" s="72"/>
    </row>
    <row r="9" spans="1:19" ht="30" customHeight="1">
      <c r="A9" s="65" t="s">
        <v>24</v>
      </c>
      <c r="B9" s="110" t="s">
        <v>81</v>
      </c>
      <c r="C9" s="110" t="s">
        <v>65</v>
      </c>
      <c r="D9" s="66">
        <v>15</v>
      </c>
      <c r="E9" s="66" t="s">
        <v>9</v>
      </c>
      <c r="F9" s="68">
        <v>21</v>
      </c>
      <c r="G9" s="66">
        <v>5</v>
      </c>
      <c r="H9" s="66" t="s">
        <v>9</v>
      </c>
      <c r="I9" s="68">
        <v>21</v>
      </c>
      <c r="J9" s="66"/>
      <c r="K9" s="66" t="s">
        <v>9</v>
      </c>
      <c r="L9" s="68"/>
      <c r="M9" s="69">
        <f t="shared" si="0"/>
        <v>20</v>
      </c>
      <c r="N9" s="70">
        <f t="shared" si="1"/>
        <v>42</v>
      </c>
      <c r="O9" s="71">
        <v>0</v>
      </c>
      <c r="P9" s="68">
        <v>2</v>
      </c>
      <c r="Q9" s="71">
        <v>0</v>
      </c>
      <c r="R9" s="68">
        <v>1</v>
      </c>
      <c r="S9" s="72"/>
    </row>
    <row r="10" spans="1:19" ht="30" customHeight="1">
      <c r="A10" s="65" t="s">
        <v>25</v>
      </c>
      <c r="B10" s="110" t="s">
        <v>82</v>
      </c>
      <c r="C10" s="110" t="s">
        <v>66</v>
      </c>
      <c r="D10" s="66">
        <v>21</v>
      </c>
      <c r="E10" s="66" t="s">
        <v>9</v>
      </c>
      <c r="F10" s="68">
        <v>14</v>
      </c>
      <c r="G10" s="66">
        <v>21</v>
      </c>
      <c r="H10" s="66" t="s">
        <v>9</v>
      </c>
      <c r="I10" s="68">
        <v>16</v>
      </c>
      <c r="J10" s="66"/>
      <c r="K10" s="66" t="s">
        <v>9</v>
      </c>
      <c r="L10" s="68"/>
      <c r="M10" s="69">
        <f t="shared" si="0"/>
        <v>42</v>
      </c>
      <c r="N10" s="70">
        <f t="shared" si="1"/>
        <v>30</v>
      </c>
      <c r="O10" s="71">
        <v>2</v>
      </c>
      <c r="P10" s="68">
        <v>0</v>
      </c>
      <c r="Q10" s="71">
        <v>1</v>
      </c>
      <c r="R10" s="68">
        <v>0</v>
      </c>
      <c r="S10" s="72"/>
    </row>
    <row r="11" spans="1:19" ht="30" customHeight="1">
      <c r="A11" s="65" t="s">
        <v>26</v>
      </c>
      <c r="B11" s="110" t="s">
        <v>83</v>
      </c>
      <c r="C11" s="110" t="s">
        <v>67</v>
      </c>
      <c r="D11" s="66">
        <v>21</v>
      </c>
      <c r="E11" s="66" t="s">
        <v>9</v>
      </c>
      <c r="F11" s="68">
        <v>6</v>
      </c>
      <c r="G11" s="66">
        <v>21</v>
      </c>
      <c r="H11" s="66" t="s">
        <v>9</v>
      </c>
      <c r="I11" s="68">
        <v>11</v>
      </c>
      <c r="J11" s="66"/>
      <c r="K11" s="66" t="s">
        <v>9</v>
      </c>
      <c r="L11" s="68"/>
      <c r="M11" s="69">
        <f t="shared" si="0"/>
        <v>42</v>
      </c>
      <c r="N11" s="70">
        <f t="shared" si="1"/>
        <v>17</v>
      </c>
      <c r="O11" s="71">
        <v>2</v>
      </c>
      <c r="P11" s="68">
        <v>0</v>
      </c>
      <c r="Q11" s="71">
        <v>1</v>
      </c>
      <c r="R11" s="68">
        <v>0</v>
      </c>
      <c r="S11" s="72"/>
    </row>
    <row r="12" spans="1:19" ht="30" customHeight="1">
      <c r="A12" s="65" t="s">
        <v>27</v>
      </c>
      <c r="B12" s="110" t="s">
        <v>108</v>
      </c>
      <c r="C12" s="110" t="s">
        <v>68</v>
      </c>
      <c r="D12" s="66">
        <v>17</v>
      </c>
      <c r="E12" s="66" t="s">
        <v>9</v>
      </c>
      <c r="F12" s="68">
        <v>21</v>
      </c>
      <c r="G12" s="66">
        <v>21</v>
      </c>
      <c r="H12" s="66" t="s">
        <v>9</v>
      </c>
      <c r="I12" s="68">
        <v>16</v>
      </c>
      <c r="J12" s="66">
        <v>24</v>
      </c>
      <c r="K12" s="66" t="s">
        <v>9</v>
      </c>
      <c r="L12" s="68">
        <v>22</v>
      </c>
      <c r="M12" s="69">
        <f t="shared" si="0"/>
        <v>62</v>
      </c>
      <c r="N12" s="70">
        <f t="shared" si="1"/>
        <v>59</v>
      </c>
      <c r="O12" s="71">
        <v>2</v>
      </c>
      <c r="P12" s="68">
        <v>1</v>
      </c>
      <c r="Q12" s="71">
        <v>1</v>
      </c>
      <c r="R12" s="68">
        <v>0</v>
      </c>
      <c r="S12" s="72"/>
    </row>
    <row r="13" spans="1:19" ht="30" customHeight="1">
      <c r="A13" s="65" t="s">
        <v>28</v>
      </c>
      <c r="B13" s="179" t="s">
        <v>85</v>
      </c>
      <c r="C13" s="179" t="s">
        <v>69</v>
      </c>
      <c r="D13" s="66">
        <v>21</v>
      </c>
      <c r="E13" s="66" t="s">
        <v>9</v>
      </c>
      <c r="F13" s="68">
        <v>13</v>
      </c>
      <c r="G13" s="66">
        <v>21</v>
      </c>
      <c r="H13" s="66" t="s">
        <v>9</v>
      </c>
      <c r="I13" s="68">
        <v>13</v>
      </c>
      <c r="J13" s="66"/>
      <c r="K13" s="66" t="s">
        <v>9</v>
      </c>
      <c r="L13" s="68"/>
      <c r="M13" s="69">
        <f t="shared" si="0"/>
        <v>42</v>
      </c>
      <c r="N13" s="70">
        <f t="shared" si="1"/>
        <v>26</v>
      </c>
      <c r="O13" s="71">
        <v>2</v>
      </c>
      <c r="P13" s="68">
        <v>0</v>
      </c>
      <c r="Q13" s="71">
        <v>1</v>
      </c>
      <c r="R13" s="68">
        <v>0</v>
      </c>
      <c r="S13" s="72"/>
    </row>
    <row r="14" spans="1:19" ht="30" customHeight="1">
      <c r="A14" s="65" t="s">
        <v>29</v>
      </c>
      <c r="B14" s="110" t="s">
        <v>109</v>
      </c>
      <c r="C14" s="110" t="s">
        <v>70</v>
      </c>
      <c r="D14" s="66">
        <v>21</v>
      </c>
      <c r="E14" s="66" t="s">
        <v>9</v>
      </c>
      <c r="F14" s="68">
        <v>18</v>
      </c>
      <c r="G14" s="66">
        <v>21</v>
      </c>
      <c r="H14" s="66" t="s">
        <v>9</v>
      </c>
      <c r="I14" s="68">
        <v>15</v>
      </c>
      <c r="J14" s="66"/>
      <c r="K14" s="66" t="s">
        <v>9</v>
      </c>
      <c r="L14" s="68"/>
      <c r="M14" s="69">
        <f t="shared" si="0"/>
        <v>42</v>
      </c>
      <c r="N14" s="70">
        <f t="shared" si="1"/>
        <v>33</v>
      </c>
      <c r="O14" s="71">
        <v>2</v>
      </c>
      <c r="P14" s="68">
        <v>0</v>
      </c>
      <c r="Q14" s="71">
        <v>1</v>
      </c>
      <c r="R14" s="68">
        <v>0</v>
      </c>
      <c r="S14" s="72"/>
    </row>
    <row r="15" spans="1:19" ht="30" customHeight="1" thickBot="1">
      <c r="A15" s="73" t="s">
        <v>30</v>
      </c>
      <c r="B15" s="180" t="s">
        <v>87</v>
      </c>
      <c r="C15" s="180" t="s">
        <v>97</v>
      </c>
      <c r="D15" s="74">
        <v>18</v>
      </c>
      <c r="E15" s="75" t="s">
        <v>9</v>
      </c>
      <c r="F15" s="76">
        <v>21</v>
      </c>
      <c r="G15" s="74">
        <v>21</v>
      </c>
      <c r="H15" s="75" t="s">
        <v>9</v>
      </c>
      <c r="I15" s="76">
        <v>19</v>
      </c>
      <c r="J15" s="74">
        <v>21</v>
      </c>
      <c r="K15" s="75" t="s">
        <v>9</v>
      </c>
      <c r="L15" s="76">
        <v>12</v>
      </c>
      <c r="M15" s="69">
        <f t="shared" si="0"/>
        <v>60</v>
      </c>
      <c r="N15" s="70">
        <f t="shared" si="1"/>
        <v>52</v>
      </c>
      <c r="O15" s="77">
        <v>2</v>
      </c>
      <c r="P15" s="76">
        <v>1</v>
      </c>
      <c r="Q15" s="77">
        <v>1</v>
      </c>
      <c r="R15" s="76">
        <v>0</v>
      </c>
      <c r="S15" s="78"/>
    </row>
    <row r="16" spans="1:19" ht="34.5" customHeight="1" thickBot="1">
      <c r="A16" s="79" t="s">
        <v>31</v>
      </c>
      <c r="B16" s="80" t="s">
        <v>40</v>
      </c>
      <c r="C16" s="81"/>
      <c r="D16" s="82"/>
      <c r="E16" s="82"/>
      <c r="F16" s="82"/>
      <c r="G16" s="82"/>
      <c r="H16" s="82"/>
      <c r="I16" s="82"/>
      <c r="J16" s="82"/>
      <c r="K16" s="82"/>
      <c r="L16" s="83"/>
      <c r="M16" s="84">
        <f aca="true" t="shared" si="2" ref="M16:R16">SUM(M8:M15)</f>
        <v>352</v>
      </c>
      <c r="N16" s="85">
        <f t="shared" si="2"/>
        <v>284</v>
      </c>
      <c r="O16" s="84">
        <f t="shared" si="2"/>
        <v>14</v>
      </c>
      <c r="P16" s="86">
        <f t="shared" si="2"/>
        <v>4</v>
      </c>
      <c r="Q16" s="84">
        <f t="shared" si="2"/>
        <v>7</v>
      </c>
      <c r="R16" s="85">
        <f t="shared" si="2"/>
        <v>1</v>
      </c>
      <c r="S16" s="87" t="s">
        <v>60</v>
      </c>
    </row>
    <row r="17" spans="1:19" ht="15">
      <c r="A17" s="88"/>
      <c r="B17" s="88"/>
      <c r="C17" s="88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90" t="s">
        <v>32</v>
      </c>
    </row>
    <row r="18" spans="1:19" ht="12.75">
      <c r="A18" s="91" t="s">
        <v>33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</row>
    <row r="19" spans="1:19" ht="12.75">
      <c r="A19" s="88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</row>
    <row r="20" spans="1:19" ht="19.5" customHeight="1">
      <c r="A20" s="92" t="s">
        <v>34</v>
      </c>
      <c r="B20" s="88" t="s">
        <v>35</v>
      </c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</row>
    <row r="21" spans="1:19" ht="19.5" customHeight="1">
      <c r="A21" s="93"/>
      <c r="B21" s="88" t="s">
        <v>35</v>
      </c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</row>
    <row r="22" spans="1:19" ht="12.75">
      <c r="A22" s="88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</row>
    <row r="23" spans="1:20" ht="12.75">
      <c r="A23" s="94" t="s">
        <v>36</v>
      </c>
      <c r="B23" s="88"/>
      <c r="C23" s="95"/>
      <c r="D23" s="94" t="s">
        <v>37</v>
      </c>
      <c r="E23" s="94"/>
      <c r="F23" s="94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6"/>
    </row>
    <row r="24" spans="1:20" ht="12.75">
      <c r="A24" s="97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</row>
    <row r="25" spans="1:20" ht="12.75">
      <c r="A25" s="97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</row>
    <row r="26" spans="1:20" ht="12.75">
      <c r="A26" s="97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</row>
    <row r="27" spans="1:20" ht="12.75">
      <c r="A27" s="98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</row>
    <row r="28" spans="1:20" ht="12.75">
      <c r="A28" s="97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</row>
  </sheetData>
  <sheetProtection/>
  <mergeCells count="5">
    <mergeCell ref="A1:S1"/>
    <mergeCell ref="D6:L6"/>
    <mergeCell ref="M6:N6"/>
    <mergeCell ref="O6:P6"/>
    <mergeCell ref="Q6:R6"/>
  </mergeCells>
  <printOptions horizontalCentered="1"/>
  <pageMargins left="0" right="0" top="0.3937007874015748" bottom="0.3937007874015748" header="0.3937007874015748" footer="0.3937007874015748"/>
  <pageSetup fitToHeight="1" fitToWidth="1" horizontalDpi="300" verticalDpi="300" orientation="landscape" paperSize="9" scale="97" r:id="rId2"/>
  <headerFooter alignWithMargins="0">
    <oddFooter>&amp;L&amp;"Space Age,Tučné"&amp;12KADELDESIGN&amp;"Symbol,Obyčejné"&amp;XŇ&amp;"BrushScript BT,Obyčejné"&amp;X,&amp;"Space Age,Obyčejné"&amp;10&amp;D&amp;R&amp;"Arial CE,Tučné"Jihočeský badmintonový svaz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zoomScalePageLayoutView="0" workbookViewId="0" topLeftCell="A1">
      <selection activeCell="U1" sqref="U1"/>
    </sheetView>
  </sheetViews>
  <sheetFormatPr defaultColWidth="9.00390625" defaultRowHeight="12.75"/>
  <cols>
    <col min="1" max="1" width="10.75390625" style="35" customWidth="1"/>
    <col min="2" max="3" width="32.75390625" style="35" customWidth="1"/>
    <col min="4" max="4" width="3.75390625" style="35" customWidth="1"/>
    <col min="5" max="5" width="1.75390625" style="35" customWidth="1"/>
    <col min="6" max="7" width="3.75390625" style="35" customWidth="1"/>
    <col min="8" max="8" width="1.75390625" style="35" customWidth="1"/>
    <col min="9" max="10" width="3.75390625" style="35" customWidth="1"/>
    <col min="11" max="11" width="1.37890625" style="35" customWidth="1"/>
    <col min="12" max="12" width="3.75390625" style="35" customWidth="1"/>
    <col min="13" max="17" width="5.75390625" style="35" customWidth="1"/>
    <col min="18" max="18" width="5.125" style="35" customWidth="1"/>
    <col min="19" max="19" width="15.00390625" style="35" customWidth="1"/>
    <col min="20" max="20" width="2.25390625" style="35" customWidth="1"/>
    <col min="21" max="16384" width="9.125" style="35" customWidth="1"/>
  </cols>
  <sheetData>
    <row r="1" spans="1:19" ht="26.25" thickBot="1">
      <c r="A1" s="235" t="s">
        <v>10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</row>
    <row r="2" spans="1:19" ht="22.5" customHeight="1" thickBot="1">
      <c r="A2" s="101" t="s">
        <v>38</v>
      </c>
      <c r="B2" s="102"/>
      <c r="C2" s="100"/>
      <c r="D2" s="99"/>
      <c r="E2" s="99"/>
      <c r="F2" s="99"/>
      <c r="G2" s="99"/>
      <c r="H2" s="99"/>
      <c r="I2" s="99"/>
      <c r="J2" s="100"/>
      <c r="K2" s="100"/>
      <c r="L2" s="100"/>
      <c r="M2" s="99"/>
      <c r="N2" s="99"/>
      <c r="O2" s="99"/>
      <c r="P2" s="99"/>
      <c r="Q2" s="99"/>
      <c r="R2" s="36"/>
      <c r="S2" s="37"/>
    </row>
    <row r="3" spans="1:19" ht="21.75" customHeight="1" thickTop="1">
      <c r="A3" s="38" t="s">
        <v>11</v>
      </c>
      <c r="B3" s="39"/>
      <c r="C3" s="106"/>
      <c r="D3" s="40"/>
      <c r="E3" s="40"/>
      <c r="F3" s="40"/>
      <c r="G3" s="40"/>
      <c r="H3" s="40"/>
      <c r="I3" s="40"/>
      <c r="J3" s="40"/>
      <c r="K3" s="40"/>
      <c r="L3" s="40"/>
      <c r="M3" s="41"/>
      <c r="N3" s="40"/>
      <c r="O3" s="40"/>
      <c r="P3" s="42" t="s">
        <v>12</v>
      </c>
      <c r="Q3" s="43"/>
      <c r="R3" s="103"/>
      <c r="S3" s="104"/>
    </row>
    <row r="4" spans="1:19" ht="21.75" customHeight="1">
      <c r="A4" s="38" t="s">
        <v>13</v>
      </c>
      <c r="B4" s="44"/>
      <c r="C4" s="106"/>
      <c r="D4" s="41"/>
      <c r="E4" s="41"/>
      <c r="F4" s="41"/>
      <c r="G4" s="40"/>
      <c r="H4" s="40"/>
      <c r="I4" s="40"/>
      <c r="J4" s="40"/>
      <c r="K4" s="40"/>
      <c r="L4" s="40"/>
      <c r="M4" s="40"/>
      <c r="N4" s="40"/>
      <c r="O4" s="40"/>
      <c r="P4" s="45" t="s">
        <v>14</v>
      </c>
      <c r="Q4" s="44"/>
      <c r="R4" s="105"/>
      <c r="S4" s="104"/>
    </row>
    <row r="5" spans="1:19" ht="19.5" customHeight="1" thickBot="1">
      <c r="A5" s="46" t="s">
        <v>15</v>
      </c>
      <c r="B5" s="47"/>
      <c r="C5" s="48"/>
      <c r="D5" s="49"/>
      <c r="E5" s="49"/>
      <c r="F5" s="49"/>
      <c r="G5" s="49"/>
      <c r="H5" s="49"/>
      <c r="I5" s="49"/>
      <c r="J5" s="49"/>
      <c r="K5" s="49"/>
      <c r="L5" s="49"/>
      <c r="M5" s="50"/>
      <c r="N5" s="50"/>
      <c r="O5" s="50"/>
      <c r="P5" s="51"/>
      <c r="Q5" s="52"/>
      <c r="R5" s="50"/>
      <c r="S5" s="112"/>
    </row>
    <row r="6" spans="1:19" ht="24.75" customHeight="1">
      <c r="A6" s="53"/>
      <c r="B6" s="54" t="s">
        <v>16</v>
      </c>
      <c r="C6" s="54" t="s">
        <v>17</v>
      </c>
      <c r="D6" s="230" t="s">
        <v>18</v>
      </c>
      <c r="E6" s="231"/>
      <c r="F6" s="231"/>
      <c r="G6" s="231"/>
      <c r="H6" s="231"/>
      <c r="I6" s="231"/>
      <c r="J6" s="231"/>
      <c r="K6" s="231"/>
      <c r="L6" s="232"/>
      <c r="M6" s="233" t="s">
        <v>19</v>
      </c>
      <c r="N6" s="234"/>
      <c r="O6" s="233" t="s">
        <v>20</v>
      </c>
      <c r="P6" s="234"/>
      <c r="Q6" s="233" t="s">
        <v>21</v>
      </c>
      <c r="R6" s="234"/>
      <c r="S6" s="55" t="s">
        <v>22</v>
      </c>
    </row>
    <row r="7" spans="1:19" ht="9.75" customHeight="1" thickBot="1">
      <c r="A7" s="56"/>
      <c r="B7" s="57"/>
      <c r="C7" s="58"/>
      <c r="D7" s="59">
        <v>1</v>
      </c>
      <c r="E7" s="59"/>
      <c r="F7" s="59"/>
      <c r="G7" s="59">
        <v>2</v>
      </c>
      <c r="H7" s="59"/>
      <c r="I7" s="59"/>
      <c r="J7" s="59">
        <v>3</v>
      </c>
      <c r="K7" s="60"/>
      <c r="L7" s="61"/>
      <c r="M7" s="62"/>
      <c r="N7" s="63"/>
      <c r="O7" s="62"/>
      <c r="P7" s="63"/>
      <c r="Q7" s="62"/>
      <c r="R7" s="63"/>
      <c r="S7" s="64"/>
    </row>
    <row r="8" spans="1:19" ht="30" customHeight="1" thickTop="1">
      <c r="A8" s="65" t="s">
        <v>23</v>
      </c>
      <c r="B8" s="108"/>
      <c r="C8" s="109"/>
      <c r="D8" s="66"/>
      <c r="E8" s="67" t="s">
        <v>9</v>
      </c>
      <c r="F8" s="68"/>
      <c r="G8" s="66"/>
      <c r="H8" s="67" t="s">
        <v>9</v>
      </c>
      <c r="I8" s="68"/>
      <c r="J8" s="66"/>
      <c r="K8" s="67" t="s">
        <v>9</v>
      </c>
      <c r="L8" s="68"/>
      <c r="M8" s="69">
        <f aca="true" t="shared" si="0" ref="M8:M15">D8+G8+J8</f>
        <v>0</v>
      </c>
      <c r="N8" s="70">
        <f aca="true" t="shared" si="1" ref="N8:N15">F8+I8+L8</f>
        <v>0</v>
      </c>
      <c r="O8" s="71"/>
      <c r="P8" s="68"/>
      <c r="Q8" s="71"/>
      <c r="R8" s="68"/>
      <c r="S8" s="72"/>
    </row>
    <row r="9" spans="1:19" ht="30" customHeight="1">
      <c r="A9" s="65" t="s">
        <v>24</v>
      </c>
      <c r="B9" s="110"/>
      <c r="C9" s="110"/>
      <c r="D9" s="66"/>
      <c r="E9" s="66" t="s">
        <v>9</v>
      </c>
      <c r="F9" s="68"/>
      <c r="G9" s="66"/>
      <c r="H9" s="66" t="s">
        <v>9</v>
      </c>
      <c r="I9" s="68"/>
      <c r="J9" s="66"/>
      <c r="K9" s="66" t="s">
        <v>9</v>
      </c>
      <c r="L9" s="68"/>
      <c r="M9" s="69">
        <f t="shared" si="0"/>
        <v>0</v>
      </c>
      <c r="N9" s="70">
        <f t="shared" si="1"/>
        <v>0</v>
      </c>
      <c r="O9" s="71"/>
      <c r="P9" s="68"/>
      <c r="Q9" s="71"/>
      <c r="R9" s="68"/>
      <c r="S9" s="72"/>
    </row>
    <row r="10" spans="1:19" ht="30" customHeight="1">
      <c r="A10" s="65" t="s">
        <v>25</v>
      </c>
      <c r="B10" s="110"/>
      <c r="C10" s="110"/>
      <c r="D10" s="66"/>
      <c r="E10" s="66" t="s">
        <v>9</v>
      </c>
      <c r="F10" s="68"/>
      <c r="G10" s="66"/>
      <c r="H10" s="66" t="s">
        <v>9</v>
      </c>
      <c r="I10" s="68"/>
      <c r="J10" s="66"/>
      <c r="K10" s="66" t="s">
        <v>9</v>
      </c>
      <c r="L10" s="68"/>
      <c r="M10" s="69">
        <f t="shared" si="0"/>
        <v>0</v>
      </c>
      <c r="N10" s="70">
        <f t="shared" si="1"/>
        <v>0</v>
      </c>
      <c r="O10" s="71"/>
      <c r="P10" s="68"/>
      <c r="Q10" s="71"/>
      <c r="R10" s="68"/>
      <c r="S10" s="72"/>
    </row>
    <row r="11" spans="1:19" ht="30" customHeight="1">
      <c r="A11" s="65" t="s">
        <v>26</v>
      </c>
      <c r="B11" s="110"/>
      <c r="C11" s="110"/>
      <c r="D11" s="66"/>
      <c r="E11" s="66" t="s">
        <v>9</v>
      </c>
      <c r="F11" s="68"/>
      <c r="G11" s="66"/>
      <c r="H11" s="66" t="s">
        <v>9</v>
      </c>
      <c r="I11" s="68"/>
      <c r="J11" s="66"/>
      <c r="K11" s="66" t="s">
        <v>9</v>
      </c>
      <c r="L11" s="68"/>
      <c r="M11" s="69">
        <f t="shared" si="0"/>
        <v>0</v>
      </c>
      <c r="N11" s="70">
        <f t="shared" si="1"/>
        <v>0</v>
      </c>
      <c r="O11" s="71"/>
      <c r="P11" s="68"/>
      <c r="Q11" s="71"/>
      <c r="R11" s="68"/>
      <c r="S11" s="72"/>
    </row>
    <row r="12" spans="1:19" ht="30" customHeight="1">
      <c r="A12" s="65" t="s">
        <v>27</v>
      </c>
      <c r="B12" s="110"/>
      <c r="C12" s="110"/>
      <c r="D12" s="66"/>
      <c r="E12" s="66" t="s">
        <v>9</v>
      </c>
      <c r="F12" s="68"/>
      <c r="G12" s="66"/>
      <c r="H12" s="66" t="s">
        <v>9</v>
      </c>
      <c r="I12" s="68"/>
      <c r="J12" s="66"/>
      <c r="K12" s="66" t="s">
        <v>9</v>
      </c>
      <c r="L12" s="68"/>
      <c r="M12" s="69">
        <f t="shared" si="0"/>
        <v>0</v>
      </c>
      <c r="N12" s="70">
        <f t="shared" si="1"/>
        <v>0</v>
      </c>
      <c r="O12" s="71"/>
      <c r="P12" s="68"/>
      <c r="Q12" s="71"/>
      <c r="R12" s="68"/>
      <c r="S12" s="72"/>
    </row>
    <row r="13" spans="1:19" ht="30" customHeight="1">
      <c r="A13" s="65" t="s">
        <v>28</v>
      </c>
      <c r="B13" s="110"/>
      <c r="C13" s="110"/>
      <c r="D13" s="66"/>
      <c r="E13" s="66" t="s">
        <v>9</v>
      </c>
      <c r="F13" s="68"/>
      <c r="G13" s="66"/>
      <c r="H13" s="66" t="s">
        <v>9</v>
      </c>
      <c r="I13" s="68"/>
      <c r="J13" s="66"/>
      <c r="K13" s="66" t="s">
        <v>9</v>
      </c>
      <c r="L13" s="68"/>
      <c r="M13" s="69">
        <f t="shared" si="0"/>
        <v>0</v>
      </c>
      <c r="N13" s="70">
        <f t="shared" si="1"/>
        <v>0</v>
      </c>
      <c r="O13" s="71"/>
      <c r="P13" s="68"/>
      <c r="Q13" s="71"/>
      <c r="R13" s="68"/>
      <c r="S13" s="72"/>
    </row>
    <row r="14" spans="1:19" ht="30" customHeight="1">
      <c r="A14" s="65" t="s">
        <v>29</v>
      </c>
      <c r="B14" s="110"/>
      <c r="C14" s="110"/>
      <c r="D14" s="66"/>
      <c r="E14" s="66" t="s">
        <v>9</v>
      </c>
      <c r="F14" s="68"/>
      <c r="G14" s="66"/>
      <c r="H14" s="66" t="s">
        <v>9</v>
      </c>
      <c r="I14" s="68"/>
      <c r="J14" s="66"/>
      <c r="K14" s="66" t="s">
        <v>9</v>
      </c>
      <c r="L14" s="68"/>
      <c r="M14" s="69">
        <f t="shared" si="0"/>
        <v>0</v>
      </c>
      <c r="N14" s="70">
        <f t="shared" si="1"/>
        <v>0</v>
      </c>
      <c r="O14" s="71"/>
      <c r="P14" s="68"/>
      <c r="Q14" s="71"/>
      <c r="R14" s="68"/>
      <c r="S14" s="72"/>
    </row>
    <row r="15" spans="1:19" ht="30" customHeight="1" thickBot="1">
      <c r="A15" s="73" t="s">
        <v>30</v>
      </c>
      <c r="B15" s="111"/>
      <c r="C15" s="111"/>
      <c r="D15" s="74"/>
      <c r="E15" s="75" t="s">
        <v>9</v>
      </c>
      <c r="F15" s="76"/>
      <c r="G15" s="74"/>
      <c r="H15" s="75" t="s">
        <v>9</v>
      </c>
      <c r="I15" s="76"/>
      <c r="J15" s="74"/>
      <c r="K15" s="75" t="s">
        <v>9</v>
      </c>
      <c r="L15" s="76"/>
      <c r="M15" s="69">
        <f t="shared" si="0"/>
        <v>0</v>
      </c>
      <c r="N15" s="70">
        <f t="shared" si="1"/>
        <v>0</v>
      </c>
      <c r="O15" s="77"/>
      <c r="P15" s="76"/>
      <c r="Q15" s="77"/>
      <c r="R15" s="76"/>
      <c r="S15" s="78"/>
    </row>
    <row r="16" spans="1:19" ht="34.5" customHeight="1" thickBot="1">
      <c r="A16" s="79" t="s">
        <v>31</v>
      </c>
      <c r="B16" s="80"/>
      <c r="C16" s="81"/>
      <c r="D16" s="82"/>
      <c r="E16" s="82"/>
      <c r="F16" s="82"/>
      <c r="G16" s="82"/>
      <c r="H16" s="82"/>
      <c r="I16" s="82"/>
      <c r="J16" s="82"/>
      <c r="K16" s="82"/>
      <c r="L16" s="83"/>
      <c r="M16" s="84">
        <f aca="true" t="shared" si="2" ref="M16:R16">SUM(M8:M15)</f>
        <v>0</v>
      </c>
      <c r="N16" s="85">
        <f t="shared" si="2"/>
        <v>0</v>
      </c>
      <c r="O16" s="84">
        <f t="shared" si="2"/>
        <v>0</v>
      </c>
      <c r="P16" s="86">
        <f t="shared" si="2"/>
        <v>0</v>
      </c>
      <c r="Q16" s="84">
        <f t="shared" si="2"/>
        <v>0</v>
      </c>
      <c r="R16" s="85">
        <f t="shared" si="2"/>
        <v>0</v>
      </c>
      <c r="S16" s="87"/>
    </row>
    <row r="17" spans="1:19" ht="15">
      <c r="A17" s="88"/>
      <c r="B17" s="88"/>
      <c r="C17" s="88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90" t="s">
        <v>32</v>
      </c>
    </row>
    <row r="18" spans="1:19" ht="12.75">
      <c r="A18" s="91" t="s">
        <v>33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</row>
    <row r="19" spans="1:19" ht="12.75">
      <c r="A19" s="88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</row>
    <row r="20" spans="1:19" ht="19.5" customHeight="1">
      <c r="A20" s="92" t="s">
        <v>34</v>
      </c>
      <c r="B20" s="88" t="s">
        <v>35</v>
      </c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</row>
    <row r="21" spans="1:19" ht="19.5" customHeight="1">
      <c r="A21" s="93"/>
      <c r="B21" s="88" t="s">
        <v>35</v>
      </c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</row>
    <row r="22" spans="1:19" ht="12.75">
      <c r="A22" s="88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</row>
    <row r="23" spans="1:20" ht="12.75">
      <c r="A23" s="94" t="s">
        <v>36</v>
      </c>
      <c r="B23" s="88"/>
      <c r="C23" s="95"/>
      <c r="D23" s="94" t="s">
        <v>37</v>
      </c>
      <c r="E23" s="94"/>
      <c r="F23" s="94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6"/>
    </row>
    <row r="24" spans="1:20" ht="12.75">
      <c r="A24" s="97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</row>
    <row r="25" spans="1:20" ht="12.75">
      <c r="A25" s="97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</row>
    <row r="26" spans="1:20" ht="12.75">
      <c r="A26" s="97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</row>
    <row r="27" spans="1:20" ht="12.75">
      <c r="A27" s="98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</row>
    <row r="28" spans="1:20" ht="12.75">
      <c r="A28" s="97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</row>
  </sheetData>
  <sheetProtection/>
  <mergeCells count="5">
    <mergeCell ref="A1:S1"/>
    <mergeCell ref="D6:L6"/>
    <mergeCell ref="M6:N6"/>
    <mergeCell ref="O6:P6"/>
    <mergeCell ref="Q6:R6"/>
  </mergeCells>
  <printOptions horizontalCentered="1"/>
  <pageMargins left="0" right="0" top="0.3937007874015748" bottom="0.3937007874015748" header="0.3937007874015748" footer="0.3937007874015748"/>
  <pageSetup fitToHeight="1" fitToWidth="1" horizontalDpi="300" verticalDpi="300" orientation="landscape" paperSize="9" scale="92" r:id="rId2"/>
  <headerFooter alignWithMargins="0">
    <oddFooter>&amp;L&amp;"Space Age,Tučné"&amp;12KADELDESIGN&amp;"Symbol,Obyčejné"&amp;XŇ&amp;"BrushScript BT,Obyčejné"&amp;X,&amp;"Space Age,Obyčejné"&amp;10&amp;D&amp;R&amp;"Arial CE,Tučné"Jihočeský badmintonový svaz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28"/>
  <sheetViews>
    <sheetView zoomScalePageLayoutView="0" workbookViewId="0" topLeftCell="A1">
      <selection activeCell="C8" sqref="C8"/>
    </sheetView>
  </sheetViews>
  <sheetFormatPr defaultColWidth="9.00390625" defaultRowHeight="12.75"/>
  <cols>
    <col min="1" max="1" width="10.75390625" style="35" customWidth="1"/>
    <col min="2" max="2" width="32.875" style="35" customWidth="1"/>
    <col min="3" max="3" width="10.75390625" style="35" customWidth="1"/>
    <col min="4" max="4" width="32.75390625" style="35" customWidth="1"/>
    <col min="5" max="5" width="3.75390625" style="35" customWidth="1"/>
    <col min="6" max="6" width="1.75390625" style="35" customWidth="1"/>
    <col min="7" max="8" width="3.75390625" style="35" customWidth="1"/>
    <col min="9" max="9" width="1.37890625" style="35" customWidth="1"/>
    <col min="10" max="10" width="3.75390625" style="35" customWidth="1"/>
    <col min="11" max="15" width="5.75390625" style="35" customWidth="1"/>
    <col min="16" max="16" width="5.125" style="35" customWidth="1"/>
    <col min="17" max="17" width="15.00390625" style="35" customWidth="1"/>
    <col min="18" max="18" width="2.25390625" style="35" customWidth="1"/>
    <col min="19" max="16384" width="9.125" style="35" customWidth="1"/>
  </cols>
  <sheetData>
    <row r="1" spans="1:17" ht="12.75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</row>
    <row r="2" spans="1:17" ht="22.5" customHeigh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</row>
    <row r="3" spans="1:4" ht="21.75" customHeight="1">
      <c r="A3" s="117" t="s">
        <v>11</v>
      </c>
      <c r="B3" s="118"/>
      <c r="C3" s="117" t="s">
        <v>11</v>
      </c>
      <c r="D3" s="118"/>
    </row>
    <row r="4" spans="1:4" ht="21.75" customHeight="1">
      <c r="A4" s="38" t="s">
        <v>13</v>
      </c>
      <c r="B4" s="44"/>
      <c r="C4" s="38" t="s">
        <v>13</v>
      </c>
      <c r="D4" s="44"/>
    </row>
    <row r="5" spans="1:4" ht="19.5" customHeight="1" thickBot="1">
      <c r="A5" s="46" t="s">
        <v>15</v>
      </c>
      <c r="B5" s="47"/>
      <c r="C5" s="46" t="s">
        <v>15</v>
      </c>
      <c r="D5" s="47"/>
    </row>
    <row r="6" spans="1:7" ht="24.75" customHeight="1">
      <c r="A6" s="53"/>
      <c r="B6" s="54" t="s">
        <v>16</v>
      </c>
      <c r="C6" s="53"/>
      <c r="D6" s="54" t="s">
        <v>17</v>
      </c>
      <c r="G6" s="119"/>
    </row>
    <row r="7" spans="1:4" ht="9.75" customHeight="1" thickBot="1">
      <c r="A7" s="56"/>
      <c r="B7" s="57"/>
      <c r="C7" s="56"/>
      <c r="D7" s="57"/>
    </row>
    <row r="8" spans="1:4" ht="30" customHeight="1" thickTop="1">
      <c r="A8" s="65" t="s">
        <v>23</v>
      </c>
      <c r="B8" s="108"/>
      <c r="C8" s="65" t="s">
        <v>23</v>
      </c>
      <c r="D8" s="108"/>
    </row>
    <row r="9" spans="1:4" ht="30" customHeight="1">
      <c r="A9" s="65" t="s">
        <v>24</v>
      </c>
      <c r="B9" s="110"/>
      <c r="C9" s="65" t="s">
        <v>24</v>
      </c>
      <c r="D9" s="110"/>
    </row>
    <row r="10" spans="1:4" ht="30" customHeight="1">
      <c r="A10" s="65" t="s">
        <v>25</v>
      </c>
      <c r="B10" s="110"/>
      <c r="C10" s="65" t="s">
        <v>25</v>
      </c>
      <c r="D10" s="110"/>
    </row>
    <row r="11" spans="1:4" ht="30" customHeight="1">
      <c r="A11" s="65" t="s">
        <v>26</v>
      </c>
      <c r="B11" s="110"/>
      <c r="C11" s="65" t="s">
        <v>26</v>
      </c>
      <c r="D11" s="110"/>
    </row>
    <row r="12" spans="1:4" ht="30" customHeight="1">
      <c r="A12" s="65" t="s">
        <v>27</v>
      </c>
      <c r="B12" s="110"/>
      <c r="C12" s="65" t="s">
        <v>27</v>
      </c>
      <c r="D12" s="110"/>
    </row>
    <row r="13" spans="1:4" ht="30" customHeight="1">
      <c r="A13" s="65" t="s">
        <v>28</v>
      </c>
      <c r="B13" s="110"/>
      <c r="C13" s="65" t="s">
        <v>28</v>
      </c>
      <c r="D13" s="110"/>
    </row>
    <row r="14" spans="1:4" ht="30" customHeight="1">
      <c r="A14" s="65" t="s">
        <v>29</v>
      </c>
      <c r="B14" s="110"/>
      <c r="C14" s="65" t="s">
        <v>29</v>
      </c>
      <c r="D14" s="110"/>
    </row>
    <row r="15" spans="1:4" ht="30" customHeight="1">
      <c r="A15" s="107" t="s">
        <v>30</v>
      </c>
      <c r="B15" s="115"/>
      <c r="C15" s="107" t="s">
        <v>30</v>
      </c>
      <c r="D15" s="114"/>
    </row>
    <row r="16" spans="1:3" ht="34.5" customHeight="1">
      <c r="A16" s="88"/>
      <c r="B16" s="88"/>
      <c r="C16" s="116"/>
    </row>
    <row r="17" spans="1:13" ht="15">
      <c r="A17" s="88"/>
      <c r="B17" s="88"/>
      <c r="C17" s="88"/>
      <c r="D17" s="89"/>
      <c r="E17" s="89"/>
      <c r="F17" s="89"/>
      <c r="G17" s="89"/>
      <c r="H17" s="89"/>
      <c r="I17" s="89"/>
      <c r="J17" s="89"/>
      <c r="K17" s="89"/>
      <c r="L17" s="89"/>
      <c r="M17" s="89"/>
    </row>
    <row r="18" spans="1:13" ht="12.75">
      <c r="A18" s="95"/>
      <c r="B18" s="95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</row>
    <row r="19" spans="1:13" ht="12.75">
      <c r="A19" s="88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</row>
    <row r="20" spans="1:13" ht="19.5" customHeight="1">
      <c r="A20" s="92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</row>
    <row r="21" spans="1:13" ht="19.5" customHeight="1">
      <c r="A21" s="93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</row>
    <row r="22" spans="1:13" ht="12.75">
      <c r="A22" s="88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</row>
    <row r="23" spans="1:13" ht="12.75">
      <c r="A23" s="94"/>
      <c r="B23" s="88"/>
      <c r="C23" s="94"/>
      <c r="D23" s="94"/>
      <c r="E23" s="95"/>
      <c r="F23" s="95"/>
      <c r="G23" s="95"/>
      <c r="H23" s="95"/>
      <c r="I23" s="95"/>
      <c r="J23" s="95"/>
      <c r="K23" s="95"/>
      <c r="L23" s="95"/>
      <c r="M23" s="95"/>
    </row>
    <row r="24" spans="1:13" ht="12.75">
      <c r="A24" s="97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</row>
    <row r="25" spans="1:13" ht="12.75">
      <c r="A25" s="97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</row>
    <row r="26" spans="1:13" ht="12.75">
      <c r="A26" s="97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</row>
    <row r="27" spans="1:18" ht="12.75">
      <c r="A27" s="98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</row>
    <row r="28" spans="1:18" ht="12.75">
      <c r="A28" s="97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</row>
  </sheetData>
  <sheetProtection/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5" r:id="rId2"/>
  <headerFooter alignWithMargins="0">
    <oddFooter>&amp;L&amp;"Space Age,Tučné"&amp;12KADELDESIGN&amp;"Symbol,Obyčejné"&amp;XŇ&amp;"BrushScript BT,Obyčejné"&amp;X,&amp;"Space Age,Obyčejné"&amp;10&amp;D&amp;R&amp;"Arial CE,Tučné"Jihočeský badmintonový svaz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kpdd1_v130127_ck_2kolo</dc:title>
  <dc:subject>Badminton</dc:subject>
  <dc:creator>Sokol CB</dc:creator>
  <cp:keywords/>
  <dc:description/>
  <cp:lastModifiedBy>oem</cp:lastModifiedBy>
  <cp:lastPrinted>2016-12-18T12:38:52Z</cp:lastPrinted>
  <dcterms:created xsi:type="dcterms:W3CDTF">2011-12-27T10:12:54Z</dcterms:created>
  <dcterms:modified xsi:type="dcterms:W3CDTF">2016-12-26T12:10:38Z</dcterms:modified>
  <cp:category/>
  <cp:version/>
  <cp:contentType/>
  <cp:contentStatus/>
</cp:coreProperties>
</file>