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ůběžné pořadí" sheetId="1" r:id="rId1"/>
    <sheet name="o kon.pořadí 1.kolo" sheetId="2" r:id="rId2"/>
    <sheet name="1.Kolo" sheetId="3" r:id="rId3"/>
    <sheet name="2.Kolo" sheetId="4" r:id="rId4"/>
    <sheet name="3.Kolo" sheetId="5" r:id="rId5"/>
    <sheet name="o kon.umístnění v 1.kole" sheetId="6" r:id="rId6"/>
    <sheet name="o kon.pořad 2.kolo" sheetId="7" r:id="rId7"/>
    <sheet name="1kolo (2)" sheetId="8" r:id="rId8"/>
    <sheet name="2.kolo (2)" sheetId="9" r:id="rId9"/>
    <sheet name="3.kolo (3)" sheetId="10" r:id="rId10"/>
    <sheet name="o kon umístnění v 2.kole" sheetId="11" r:id="rId11"/>
    <sheet name="List1" sheetId="12" r:id="rId12"/>
    <sheet name="na sestavu" sheetId="13" r:id="rId13"/>
  </sheets>
  <definedNames/>
  <calcPr fullCalcOnLoad="1"/>
</workbook>
</file>

<file path=xl/sharedStrings.xml><?xml version="1.0" encoding="utf-8"?>
<sst xmlns="http://schemas.openxmlformats.org/spreadsheetml/2006/main" count="1132" uniqueCount="317">
  <si>
    <t>1.set</t>
  </si>
  <si>
    <t>2.set</t>
  </si>
  <si>
    <t>SETY</t>
  </si>
  <si>
    <t>MÍČE</t>
  </si>
  <si>
    <t>1.dvouhra chlapci</t>
  </si>
  <si>
    <t>1.dvouhra dívky</t>
  </si>
  <si>
    <t>2.dvouhra chlapci</t>
  </si>
  <si>
    <t>2.dvouhra dívky</t>
  </si>
  <si>
    <t>smíšená čtyřhra</t>
  </si>
  <si>
    <t>Vítěz</t>
  </si>
  <si>
    <t xml:space="preserve">MÍČe </t>
  </si>
  <si>
    <t>Č.Krumlov  "B"</t>
  </si>
  <si>
    <t xml:space="preserve">Tábor </t>
  </si>
  <si>
    <t>Č.Budějovice "B"</t>
  </si>
  <si>
    <t>Č.Budějovice "A"</t>
  </si>
  <si>
    <t>Vodňany</t>
  </si>
  <si>
    <t>Křemže</t>
  </si>
  <si>
    <t>Č.Krumlov  "C"</t>
  </si>
  <si>
    <t>1.</t>
  </si>
  <si>
    <t>2.</t>
  </si>
  <si>
    <t>3.</t>
  </si>
  <si>
    <t>Body</t>
  </si>
  <si>
    <t>sety</t>
  </si>
  <si>
    <t>Pořadí</t>
  </si>
  <si>
    <t xml:space="preserve">míče </t>
  </si>
  <si>
    <t>Skupina  A</t>
  </si>
  <si>
    <t>Skupina  C</t>
  </si>
  <si>
    <t>4.</t>
  </si>
  <si>
    <t xml:space="preserve">Pořadí  zápasů : </t>
  </si>
  <si>
    <t xml:space="preserve">  1 - 4 ,  2 - 3 ,  3 - 1,  2 - 4,  4 - 3,  1 - 2 </t>
  </si>
  <si>
    <t xml:space="preserve">Skupina  B </t>
  </si>
  <si>
    <t xml:space="preserve">o 7. místo </t>
  </si>
  <si>
    <r>
      <t xml:space="preserve">  1 - 4    </t>
    </r>
    <r>
      <rPr>
        <b/>
        <sz val="14"/>
        <color indexed="8"/>
        <rFont val="Calibri"/>
        <family val="2"/>
      </rPr>
      <t>-A-</t>
    </r>
  </si>
  <si>
    <r>
      <t xml:space="preserve"> 2 - 3    </t>
    </r>
    <r>
      <rPr>
        <b/>
        <sz val="14"/>
        <color indexed="8"/>
        <rFont val="Calibri"/>
        <family val="2"/>
      </rPr>
      <t>-A-</t>
    </r>
  </si>
  <si>
    <r>
      <t xml:space="preserve"> 1 - 4    </t>
    </r>
    <r>
      <rPr>
        <b/>
        <sz val="14"/>
        <color indexed="8"/>
        <rFont val="Calibri"/>
        <family val="2"/>
      </rPr>
      <t xml:space="preserve">-B- </t>
    </r>
  </si>
  <si>
    <r>
      <t xml:space="preserve"> 2 - 3    </t>
    </r>
    <r>
      <rPr>
        <b/>
        <sz val="14"/>
        <color indexed="8"/>
        <rFont val="Calibri"/>
        <family val="2"/>
      </rPr>
      <t xml:space="preserve">-B- </t>
    </r>
  </si>
  <si>
    <t xml:space="preserve">  3 - 1   -A-</t>
  </si>
  <si>
    <t xml:space="preserve"> 2 - 4   -A-</t>
  </si>
  <si>
    <t xml:space="preserve"> 3 - 1   -B- </t>
  </si>
  <si>
    <t xml:space="preserve"> 2 - 4   -B- </t>
  </si>
  <si>
    <t xml:space="preserve">  4 - 3   -A-</t>
  </si>
  <si>
    <t xml:space="preserve"> 1 - 2   -A-</t>
  </si>
  <si>
    <t xml:space="preserve"> 4 - 3   -B- </t>
  </si>
  <si>
    <t xml:space="preserve"> 1 - 2   -B- </t>
  </si>
  <si>
    <t xml:space="preserve">o 1. místo </t>
  </si>
  <si>
    <t xml:space="preserve">o 3.místo </t>
  </si>
  <si>
    <t xml:space="preserve">o 5.místo </t>
  </si>
  <si>
    <t>KP družstev žactva  1.kolo  2017</t>
  </si>
  <si>
    <t>28.1.2017</t>
  </si>
  <si>
    <t xml:space="preserve">Sok.Č.Budějovice </t>
  </si>
  <si>
    <t>základní skupiny  a utkání o konečné pořadí v 1.kole</t>
  </si>
  <si>
    <t xml:space="preserve">o 1.místo </t>
  </si>
  <si>
    <t xml:space="preserve">o 7.místo </t>
  </si>
  <si>
    <t xml:space="preserve"> </t>
  </si>
  <si>
    <t xml:space="preserve">Křemže </t>
  </si>
  <si>
    <t>Č.Buděj.  "A</t>
  </si>
  <si>
    <t>Č.K.  "B"</t>
  </si>
  <si>
    <t>Č.K.  "A"</t>
  </si>
  <si>
    <t xml:space="preserve">Č.Budějov. "B" </t>
  </si>
  <si>
    <t xml:space="preserve">Vodňany </t>
  </si>
  <si>
    <t>Č.K  "A"</t>
  </si>
  <si>
    <t>Č.Budějovice  "B"</t>
  </si>
  <si>
    <t>Dvořák Daniel</t>
  </si>
  <si>
    <t>Fuciman</t>
  </si>
  <si>
    <t>Podolková</t>
  </si>
  <si>
    <t>Hulcová Jolana</t>
  </si>
  <si>
    <t>Dvořák David</t>
  </si>
  <si>
    <t>Kuzdas</t>
  </si>
  <si>
    <t>Kryeziu V.</t>
  </si>
  <si>
    <t>Půlpánová</t>
  </si>
  <si>
    <t>Šmikmátor</t>
  </si>
  <si>
    <t>ČB A</t>
  </si>
  <si>
    <t>ČK  C</t>
  </si>
  <si>
    <t>ČK  B</t>
  </si>
  <si>
    <t>Ječmínek</t>
  </si>
  <si>
    <t>Jírovec</t>
  </si>
  <si>
    <t>Hulcová Viktorie</t>
  </si>
  <si>
    <t>Hálová</t>
  </si>
  <si>
    <t>Mojcher</t>
  </si>
  <si>
    <t>Kodat</t>
  </si>
  <si>
    <t>Čerklová</t>
  </si>
  <si>
    <t>Jírovcová</t>
  </si>
  <si>
    <t>ČK  A</t>
  </si>
  <si>
    <t>Tancer</t>
  </si>
  <si>
    <t>Falář</t>
  </si>
  <si>
    <t>Šmikmátorová</t>
  </si>
  <si>
    <t>Kalbáčová</t>
  </si>
  <si>
    <t>Jelínek</t>
  </si>
  <si>
    <t>Bouberle</t>
  </si>
  <si>
    <t xml:space="preserve">Štronerová </t>
  </si>
  <si>
    <t>Bouberlová</t>
  </si>
  <si>
    <t>ČB  B</t>
  </si>
  <si>
    <t>Tábor</t>
  </si>
  <si>
    <t>Karafiát</t>
  </si>
  <si>
    <t>Basík</t>
  </si>
  <si>
    <t>Čápová</t>
  </si>
  <si>
    <t>Kočová</t>
  </si>
  <si>
    <t>Kryeziu</t>
  </si>
  <si>
    <t>Neubauerová</t>
  </si>
  <si>
    <t>Novotná</t>
  </si>
  <si>
    <t>Hálková</t>
  </si>
  <si>
    <t xml:space="preserve">Č.K.  C </t>
  </si>
  <si>
    <t>Štronerová</t>
  </si>
  <si>
    <t>Boubrle</t>
  </si>
  <si>
    <t>Kryeziu Van.</t>
  </si>
  <si>
    <t xml:space="preserve">Jírovcová </t>
  </si>
  <si>
    <t>ČB   A</t>
  </si>
  <si>
    <t>ČK   A</t>
  </si>
  <si>
    <t>ČB   B</t>
  </si>
  <si>
    <t>ČK   B</t>
  </si>
  <si>
    <t xml:space="preserve">Podolková </t>
  </si>
  <si>
    <t>Dvořák Daneiel</t>
  </si>
  <si>
    <t>Kreyziu D.</t>
  </si>
  <si>
    <t>Hulcová Jol.</t>
  </si>
  <si>
    <t xml:space="preserve">Půlpánová </t>
  </si>
  <si>
    <t xml:space="preserve">1.  Sokol </t>
  </si>
  <si>
    <t xml:space="preserve"> Č.Budějovice  "A"</t>
  </si>
  <si>
    <t xml:space="preserve">2.  SKB </t>
  </si>
  <si>
    <t xml:space="preserve">3.  Sokol </t>
  </si>
  <si>
    <t xml:space="preserve">      Křemže </t>
  </si>
  <si>
    <t xml:space="preserve"> 4.  SKB </t>
  </si>
  <si>
    <t>1. Č.Buděj. "A"</t>
  </si>
  <si>
    <t>2. Č.Krumlov  "B"</t>
  </si>
  <si>
    <t xml:space="preserve">3.  Křemže </t>
  </si>
  <si>
    <t xml:space="preserve">4. Č.Krumlov "C" </t>
  </si>
  <si>
    <t>8 : 2</t>
  </si>
  <si>
    <t>10 : 0</t>
  </si>
  <si>
    <t xml:space="preserve">10 : 0 </t>
  </si>
  <si>
    <t xml:space="preserve">2 : 8 </t>
  </si>
  <si>
    <t xml:space="preserve">8 : 2 </t>
  </si>
  <si>
    <t xml:space="preserve">6 : 4 </t>
  </si>
  <si>
    <t xml:space="preserve">0 : 10 </t>
  </si>
  <si>
    <t xml:space="preserve">4 : 6 </t>
  </si>
  <si>
    <t>9</t>
  </si>
  <si>
    <t>7</t>
  </si>
  <si>
    <t>5</t>
  </si>
  <si>
    <t>3</t>
  </si>
  <si>
    <t>28:2</t>
  </si>
  <si>
    <t xml:space="preserve">4. </t>
  </si>
  <si>
    <t>16:14</t>
  </si>
  <si>
    <t>8:22</t>
  </si>
  <si>
    <t>1. SKB</t>
  </si>
  <si>
    <t xml:space="preserve">     Č.Krumlov  "A"</t>
  </si>
  <si>
    <t>2. Sokol</t>
  </si>
  <si>
    <t>3.  SK Badminton</t>
  </si>
  <si>
    <r>
      <t xml:space="preserve">     </t>
    </r>
    <r>
      <rPr>
        <b/>
        <sz val="12"/>
        <rFont val="Arial"/>
        <family val="2"/>
      </rPr>
      <t xml:space="preserve">Tábor </t>
    </r>
  </si>
  <si>
    <t xml:space="preserve">4.  Sokol </t>
  </si>
  <si>
    <t xml:space="preserve">     Vodňany </t>
  </si>
  <si>
    <t>1. Č.Krumlov "A"</t>
  </si>
  <si>
    <t xml:space="preserve">3. Tábor </t>
  </si>
  <si>
    <t xml:space="preserve">4.  Vodňany </t>
  </si>
  <si>
    <t>2.  Č.Buděj. "B"</t>
  </si>
  <si>
    <t xml:space="preserve">7 : 3 </t>
  </si>
  <si>
    <t>0 : 10</t>
  </si>
  <si>
    <t xml:space="preserve">3 : 7 </t>
  </si>
  <si>
    <t xml:space="preserve">5 : 5 </t>
  </si>
  <si>
    <t>30:0</t>
  </si>
  <si>
    <t>15:15</t>
  </si>
  <si>
    <t>5 : 5</t>
  </si>
  <si>
    <t>7:23</t>
  </si>
  <si>
    <r>
      <rPr>
        <b/>
        <sz val="12"/>
        <rFont val="Arial"/>
        <family val="2"/>
      </rPr>
      <t>Č.Krumlov "A"</t>
    </r>
    <r>
      <rPr>
        <sz val="12"/>
        <rFont val="Arial"/>
        <family val="2"/>
      </rPr>
      <t xml:space="preserve">   :  Č.Budějovice "A"               8 : 2 </t>
    </r>
  </si>
  <si>
    <r>
      <rPr>
        <b/>
        <sz val="12"/>
        <rFont val="Arial"/>
        <family val="2"/>
      </rPr>
      <t xml:space="preserve">Č.Krumlov  "B" </t>
    </r>
    <r>
      <rPr>
        <sz val="12"/>
        <rFont val="Arial"/>
        <family val="2"/>
      </rPr>
      <t xml:space="preserve"> :  Č.Budějovice  "B"              8 : 2</t>
    </r>
  </si>
  <si>
    <r>
      <t xml:space="preserve">Č.Krumlov  "C"      :   </t>
    </r>
    <r>
      <rPr>
        <b/>
        <sz val="12"/>
        <rFont val="Arial"/>
        <family val="2"/>
      </rPr>
      <t>Tábor</t>
    </r>
    <r>
      <rPr>
        <sz val="12"/>
        <rFont val="Arial"/>
        <family val="2"/>
      </rPr>
      <t xml:space="preserve">                                4 : 6 </t>
    </r>
  </si>
  <si>
    <r>
      <t xml:space="preserve">Křemže                  :   </t>
    </r>
    <r>
      <rPr>
        <b/>
        <sz val="12"/>
        <rFont val="Arial"/>
        <family val="2"/>
      </rPr>
      <t xml:space="preserve">Vodňany </t>
    </r>
    <r>
      <rPr>
        <sz val="12"/>
        <rFont val="Arial"/>
        <family val="2"/>
      </rPr>
      <t xml:space="preserve">                         4 : 6</t>
    </r>
  </si>
  <si>
    <t xml:space="preserve">Pořadí po 1.kole  : </t>
  </si>
  <si>
    <t xml:space="preserve">1. SKB Č.Krumlov "A"  </t>
  </si>
  <si>
    <t xml:space="preserve">2. Sokol Č.Budějovice  "A" </t>
  </si>
  <si>
    <t xml:space="preserve">4. Sokol Č.Budějovice  "B" </t>
  </si>
  <si>
    <t xml:space="preserve">5. Sokol Vodňany </t>
  </si>
  <si>
    <t xml:space="preserve">6. Sokol Křemže </t>
  </si>
  <si>
    <t xml:space="preserve">7. SK Badminton Tábor </t>
  </si>
  <si>
    <t xml:space="preserve">8. SKB Č.Krumlov  "C" </t>
  </si>
  <si>
    <t xml:space="preserve">Skupiny pro 2.kolo : </t>
  </si>
  <si>
    <t>Skup.  A</t>
  </si>
  <si>
    <t>1. Č.Krumlov  "A"</t>
  </si>
  <si>
    <t xml:space="preserve">Skup. "B" </t>
  </si>
  <si>
    <t xml:space="preserve">2. S.Č.Budějovice "B" </t>
  </si>
  <si>
    <t xml:space="preserve">3.  SKB Č.Krumlov  "B" </t>
  </si>
  <si>
    <t xml:space="preserve">3. Sokol Vodňany </t>
  </si>
  <si>
    <t>1. S.Č.Budějovice "A"</t>
  </si>
  <si>
    <t xml:space="preserve">2. Č.Krumlov "B" </t>
  </si>
  <si>
    <t xml:space="preserve">3. Sok.Křemže </t>
  </si>
  <si>
    <t xml:space="preserve">4. SK Tábor </t>
  </si>
  <si>
    <t>po 2.kole</t>
  </si>
  <si>
    <t>Výsledky 1. kola</t>
  </si>
  <si>
    <t>Výsledky 2. kola</t>
  </si>
  <si>
    <t>Výsledky 3. kola</t>
  </si>
  <si>
    <t>umíst.</t>
  </si>
  <si>
    <t>SKB ČK "B"</t>
  </si>
  <si>
    <t>5.</t>
  </si>
  <si>
    <t>Sok.ČB "B"</t>
  </si>
  <si>
    <t>6.</t>
  </si>
  <si>
    <t>S.Vodňany</t>
  </si>
  <si>
    <t>7.</t>
  </si>
  <si>
    <t>S.Křemže</t>
  </si>
  <si>
    <t>8.</t>
  </si>
  <si>
    <t>SKB ČK "A"</t>
  </si>
  <si>
    <t xml:space="preserve">   Sok.ČB "A"</t>
  </si>
  <si>
    <t xml:space="preserve">   SK Bad. Tábor </t>
  </si>
  <si>
    <t>SKB ČK  "C"</t>
  </si>
  <si>
    <t>S.Č.Buděj.  28.1.2017</t>
  </si>
  <si>
    <t xml:space="preserve"> SKB Č.Kr.  12.3.2017</t>
  </si>
  <si>
    <t>1. SKB ČK "A"</t>
  </si>
  <si>
    <t xml:space="preserve">   2. Sok.ČB "A"</t>
  </si>
  <si>
    <t>3. Sok.ČB "B"</t>
  </si>
  <si>
    <t>4. SKB ČK "B"</t>
  </si>
  <si>
    <t xml:space="preserve">  8.  SK Bad. Tábor </t>
  </si>
  <si>
    <t xml:space="preserve">S.Vodňany </t>
  </si>
  <si>
    <t>průbežné pořadí  s umístněním</t>
  </si>
  <si>
    <t xml:space="preserve">  8. SK Bad. Tábor   15</t>
  </si>
  <si>
    <t>1. SKB ČK "A"        2</t>
  </si>
  <si>
    <t xml:space="preserve">Konečné  pořadí </t>
  </si>
  <si>
    <t>Krajský přebor smíšených družstev žáků   2017</t>
  </si>
  <si>
    <t>3. SKB ČK "B"        7</t>
  </si>
  <si>
    <t xml:space="preserve">   4. Sok.ČB  "B"        7</t>
  </si>
  <si>
    <t xml:space="preserve">   2. Sok.ČB  "A"        4 </t>
  </si>
  <si>
    <t xml:space="preserve">skore - sety po 2.kole </t>
  </si>
  <si>
    <t>44 : 36</t>
  </si>
  <si>
    <t>47 : 33</t>
  </si>
  <si>
    <t>22 : 56</t>
  </si>
  <si>
    <t>32 : 48</t>
  </si>
  <si>
    <t>ČK "B"</t>
  </si>
  <si>
    <t>ČB "B"</t>
  </si>
  <si>
    <t>30 : 48</t>
  </si>
  <si>
    <t>ČK "C"</t>
  </si>
  <si>
    <t>13 : 67</t>
  </si>
  <si>
    <t>KP družstev žactva  2.kolo</t>
  </si>
  <si>
    <t>12.3.2017</t>
  </si>
  <si>
    <t>SKB Český krumlov</t>
  </si>
  <si>
    <t>základní skupiny a utkání o konečné pořadí ve 2.kole</t>
  </si>
  <si>
    <t xml:space="preserve">Pořadí po 2.kole  : </t>
  </si>
  <si>
    <t>Sokol ČB "B"</t>
  </si>
  <si>
    <t>Sokol Vodňany</t>
  </si>
  <si>
    <t>SKB ČK "C"</t>
  </si>
  <si>
    <t>7:3</t>
  </si>
  <si>
    <t>8:2</t>
  </si>
  <si>
    <t>23:7</t>
  </si>
  <si>
    <t>1</t>
  </si>
  <si>
    <t>3:7</t>
  </si>
  <si>
    <t>19:11</t>
  </si>
  <si>
    <t>2</t>
  </si>
  <si>
    <t xml:space="preserve">3. SKB Č.Krumlov  "B" </t>
  </si>
  <si>
    <t>2:8</t>
  </si>
  <si>
    <t>4:6</t>
  </si>
  <si>
    <t>4</t>
  </si>
  <si>
    <t>6:4</t>
  </si>
  <si>
    <t>10:20</t>
  </si>
  <si>
    <t>Sokol ČB "A"</t>
  </si>
  <si>
    <t>Sokol Křemže</t>
  </si>
  <si>
    <t>SKB Tábor</t>
  </si>
  <si>
    <t>9:1</t>
  </si>
  <si>
    <t>10:0</t>
  </si>
  <si>
    <t>29:1</t>
  </si>
  <si>
    <t xml:space="preserve">Skupiny pro 3.kolo : </t>
  </si>
  <si>
    <t>1:9</t>
  </si>
  <si>
    <t>21:9</t>
  </si>
  <si>
    <t>1. SKB Č. Krumlov  "A"</t>
  </si>
  <si>
    <t>0:10</t>
  </si>
  <si>
    <t xml:space="preserve">2. Sokol Č. Budějovice "A" </t>
  </si>
  <si>
    <t>3. SKB Č. krumlov "B"</t>
  </si>
  <si>
    <t>0:30</t>
  </si>
  <si>
    <t>4. Sokol Č. Budějovice "B"</t>
  </si>
  <si>
    <t>1. Sokol Vodňany</t>
  </si>
  <si>
    <t xml:space="preserve">SKB Č. Krumlov "A"   :         Sokol Č. Budějovice "A" </t>
  </si>
  <si>
    <t>7-3</t>
  </si>
  <si>
    <t xml:space="preserve">o 3. místo </t>
  </si>
  <si>
    <t xml:space="preserve">SKB Č. Krumlov "B"   :         Sokol Č. Budějovice "B" </t>
  </si>
  <si>
    <t>2-8</t>
  </si>
  <si>
    <t xml:space="preserve">4. SKB Tábor </t>
  </si>
  <si>
    <t xml:space="preserve">o 5. místo </t>
  </si>
  <si>
    <t>8-0</t>
  </si>
  <si>
    <t>o 7. místo</t>
  </si>
  <si>
    <t>Sokol Vodňany            :        SKB Tábor</t>
  </si>
  <si>
    <t>10-0 (src.)</t>
  </si>
  <si>
    <t>Vrchní rozhodčí: Ivo Černý</t>
  </si>
  <si>
    <t>(1.kolo)</t>
  </si>
  <si>
    <t>Petroušková</t>
  </si>
  <si>
    <t>Čížek</t>
  </si>
  <si>
    <t>Baštýř</t>
  </si>
  <si>
    <t>Hulcová</t>
  </si>
  <si>
    <t>SCR</t>
  </si>
  <si>
    <t>Mikešová</t>
  </si>
  <si>
    <t>scr.</t>
  </si>
  <si>
    <t>Tancer R.</t>
  </si>
  <si>
    <t>Marťán Adam</t>
  </si>
  <si>
    <t>Tancer A.</t>
  </si>
  <si>
    <t>Marťan</t>
  </si>
  <si>
    <t>SKB ČK"A"</t>
  </si>
  <si>
    <t>Hulcová J.</t>
  </si>
  <si>
    <t>Jurný</t>
  </si>
  <si>
    <t>Sokol ČB"B"</t>
  </si>
  <si>
    <t>Hulcová V.</t>
  </si>
  <si>
    <t>(2. kolo)</t>
  </si>
  <si>
    <t>Dvořák Dan</t>
  </si>
  <si>
    <t>Kryeziu Vanesa</t>
  </si>
  <si>
    <t>(3. kolo)</t>
  </si>
  <si>
    <t xml:space="preserve">o 1.-4. místo </t>
  </si>
  <si>
    <t xml:space="preserve">o 5.-8. místo </t>
  </si>
  <si>
    <t xml:space="preserve">2. Sokol Křemže </t>
  </si>
  <si>
    <t xml:space="preserve">5. SKB ČK  "C"    </t>
  </si>
  <si>
    <t xml:space="preserve">6. S.Křemže </t>
  </si>
  <si>
    <t xml:space="preserve">7. S.Vodňany </t>
  </si>
  <si>
    <t>7. SKB ČK  "C"     13</t>
  </si>
  <si>
    <t xml:space="preserve">5. Sok.Vodňany    12 </t>
  </si>
  <si>
    <t>6. S.Křemže           12</t>
  </si>
  <si>
    <t xml:space="preserve">SKB Č. Krumlov "C"   :         </t>
  </si>
  <si>
    <t xml:space="preserve">7. SKB Č.Krumlov  "B" </t>
  </si>
  <si>
    <t xml:space="preserve">8. SK Badminton Tábor </t>
  </si>
  <si>
    <t>Č. Krumlov "A"</t>
  </si>
  <si>
    <t>Tancer Adam</t>
  </si>
  <si>
    <t>SKB Český Krumlov "A"</t>
  </si>
  <si>
    <t>Č. Krumlov "B"</t>
  </si>
  <si>
    <t>Č. Budějovice "B"</t>
  </si>
  <si>
    <t>Sokol České Budějovice "B"</t>
  </si>
  <si>
    <t>Č. Krumlov "C"</t>
  </si>
  <si>
    <t>SKB Český Krumlov "C"</t>
  </si>
  <si>
    <t xml:space="preserve">3. SKB Č. Krumlov "C"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</si>
</sst>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1">
    <font>
      <sz val="10"/>
      <name val="Arial"/>
      <family val="2"/>
    </font>
    <font>
      <sz val="6"/>
      <name val="Small Fonts"/>
      <family val="2"/>
    </font>
    <font>
      <sz val="11"/>
      <color indexed="8"/>
      <name val="Calibri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8"/>
      <name val="Calibri"/>
      <family val="2"/>
    </font>
    <font>
      <b/>
      <sz val="14"/>
      <name val="Arial CE"/>
      <family val="2"/>
    </font>
    <font>
      <b/>
      <sz val="18"/>
      <name val="Arial"/>
      <family val="2"/>
    </font>
    <font>
      <sz val="10"/>
      <name val="Arial CE"/>
      <family val="0"/>
    </font>
    <font>
      <b/>
      <sz val="22"/>
      <name val="Arial CE"/>
      <family val="2"/>
    </font>
    <font>
      <b/>
      <sz val="12"/>
      <name val="Arial CE"/>
      <family val="2"/>
    </font>
    <font>
      <b/>
      <sz val="26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47" fillId="20" borderId="0" applyNumberFormat="0" applyBorder="0" applyAlignment="0" applyProtection="0"/>
    <xf numFmtId="0" fontId="48" fillId="21" borderId="2" applyNumberFormat="0" applyAlignment="0" applyProtection="0"/>
    <xf numFmtId="0" fontId="1" fillId="0" borderId="0">
      <alignment horizontal="center" vertical="center" wrapText="1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3" fillId="0" borderId="0">
      <alignment/>
      <protection/>
    </xf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2" fillId="0" borderId="0" xfId="36">
      <alignment/>
      <protection/>
    </xf>
    <xf numFmtId="0" fontId="8" fillId="0" borderId="10" xfId="36" applyFont="1" applyBorder="1" applyAlignment="1">
      <alignment horizontal="left" vertical="center"/>
      <protection/>
    </xf>
    <xf numFmtId="0" fontId="2" fillId="0" borderId="11" xfId="36" applyBorder="1">
      <alignment/>
      <protection/>
    </xf>
    <xf numFmtId="0" fontId="2" fillId="0" borderId="12" xfId="36" applyBorder="1" applyAlignment="1">
      <alignment horizontal="center"/>
      <protection/>
    </xf>
    <xf numFmtId="0" fontId="2" fillId="0" borderId="13" xfId="36" applyBorder="1" applyAlignment="1">
      <alignment horizontal="center"/>
      <protection/>
    </xf>
    <xf numFmtId="0" fontId="2" fillId="0" borderId="0" xfId="36" applyAlignment="1">
      <alignment horizontal="center"/>
      <protection/>
    </xf>
    <xf numFmtId="0" fontId="2" fillId="0" borderId="12" xfId="36" applyBorder="1">
      <alignment/>
      <protection/>
    </xf>
    <xf numFmtId="0" fontId="2" fillId="0" borderId="14" xfId="36" applyBorder="1">
      <alignment/>
      <protection/>
    </xf>
    <xf numFmtId="0" fontId="2" fillId="0" borderId="13" xfId="36" applyBorder="1">
      <alignment/>
      <protection/>
    </xf>
    <xf numFmtId="0" fontId="2" fillId="0" borderId="15" xfId="36" applyBorder="1">
      <alignment/>
      <protection/>
    </xf>
    <xf numFmtId="0" fontId="2" fillId="0" borderId="16" xfId="36" applyBorder="1">
      <alignment/>
      <protection/>
    </xf>
    <xf numFmtId="0" fontId="2" fillId="0" borderId="17" xfId="36" applyBorder="1">
      <alignment/>
      <protection/>
    </xf>
    <xf numFmtId="0" fontId="2" fillId="0" borderId="18" xfId="36" applyBorder="1">
      <alignment/>
      <protection/>
    </xf>
    <xf numFmtId="0" fontId="2" fillId="0" borderId="19" xfId="36" applyBorder="1">
      <alignment/>
      <protection/>
    </xf>
    <xf numFmtId="0" fontId="2" fillId="0" borderId="11" xfId="36" applyBorder="1" applyAlignment="1">
      <alignment horizontal="center"/>
      <protection/>
    </xf>
    <xf numFmtId="0" fontId="2" fillId="0" borderId="14" xfId="36" applyBorder="1" applyAlignment="1">
      <alignment horizontal="center"/>
      <protection/>
    </xf>
    <xf numFmtId="0" fontId="2" fillId="0" borderId="18" xfId="36" applyBorder="1" applyAlignment="1">
      <alignment horizontal="center"/>
      <protection/>
    </xf>
    <xf numFmtId="0" fontId="2" fillId="0" borderId="19" xfId="36" applyBorder="1" applyAlignment="1">
      <alignment horizontal="center"/>
      <protection/>
    </xf>
    <xf numFmtId="0" fontId="2" fillId="0" borderId="20" xfId="36" applyBorder="1" applyAlignment="1">
      <alignment horizontal="center"/>
      <protection/>
    </xf>
    <xf numFmtId="0" fontId="2" fillId="0" borderId="21" xfId="36" applyBorder="1" applyAlignment="1">
      <alignment horizontal="center"/>
      <protection/>
    </xf>
    <xf numFmtId="0" fontId="2" fillId="0" borderId="16" xfId="36" applyBorder="1" applyAlignment="1">
      <alignment horizontal="center"/>
      <protection/>
    </xf>
    <xf numFmtId="0" fontId="2" fillId="0" borderId="17" xfId="36" applyBorder="1" applyAlignment="1">
      <alignment horizontal="center"/>
      <protection/>
    </xf>
    <xf numFmtId="0" fontId="2" fillId="0" borderId="22" xfId="36" applyBorder="1" applyAlignment="1">
      <alignment horizontal="center"/>
      <protection/>
    </xf>
    <xf numFmtId="0" fontId="2" fillId="0" borderId="20" xfId="36" applyBorder="1">
      <alignment/>
      <protection/>
    </xf>
    <xf numFmtId="0" fontId="2" fillId="0" borderId="21" xfId="36" applyBorder="1">
      <alignment/>
      <protection/>
    </xf>
    <xf numFmtId="0" fontId="11" fillId="0" borderId="23" xfId="36" applyFont="1" applyBorder="1" applyAlignment="1">
      <alignment horizontal="center" vertical="center"/>
      <protection/>
    </xf>
    <xf numFmtId="0" fontId="11" fillId="0" borderId="24" xfId="36" applyFont="1" applyBorder="1" applyAlignment="1">
      <alignment horizontal="center" vertical="center"/>
      <protection/>
    </xf>
    <xf numFmtId="0" fontId="12" fillId="0" borderId="23" xfId="36" applyFont="1" applyBorder="1" applyAlignment="1">
      <alignment horizontal="center"/>
      <protection/>
    </xf>
    <xf numFmtId="0" fontId="12" fillId="0" borderId="24" xfId="36" applyFont="1" applyBorder="1" applyAlignment="1">
      <alignment horizontal="center"/>
      <protection/>
    </xf>
    <xf numFmtId="0" fontId="2" fillId="0" borderId="25" xfId="36" applyBorder="1" applyAlignment="1">
      <alignment horizontal="center"/>
      <protection/>
    </xf>
    <xf numFmtId="0" fontId="8" fillId="0" borderId="26" xfId="36" applyFont="1" applyBorder="1" applyAlignment="1">
      <alignment horizontal="left" vertical="center"/>
      <protection/>
    </xf>
    <xf numFmtId="0" fontId="2" fillId="0" borderId="27" xfId="36" applyBorder="1">
      <alignment/>
      <protection/>
    </xf>
    <xf numFmtId="0" fontId="2" fillId="0" borderId="28" xfId="36" applyBorder="1">
      <alignment/>
      <protection/>
    </xf>
    <xf numFmtId="0" fontId="2" fillId="0" borderId="29" xfId="36" applyBorder="1">
      <alignment/>
      <protection/>
    </xf>
    <xf numFmtId="0" fontId="2" fillId="0" borderId="30" xfId="36" applyBorder="1">
      <alignment/>
      <protection/>
    </xf>
    <xf numFmtId="0" fontId="2" fillId="0" borderId="31" xfId="36" applyBorder="1">
      <alignment/>
      <protection/>
    </xf>
    <xf numFmtId="0" fontId="8" fillId="0" borderId="32" xfId="36" applyFont="1" applyBorder="1" applyAlignment="1">
      <alignment horizontal="left" vertical="center"/>
      <protection/>
    </xf>
    <xf numFmtId="0" fontId="8" fillId="0" borderId="25" xfId="36" applyFont="1" applyBorder="1" applyAlignment="1">
      <alignment horizontal="left" vertical="center"/>
      <protection/>
    </xf>
    <xf numFmtId="0" fontId="2" fillId="0" borderId="33" xfId="36" applyBorder="1">
      <alignment/>
      <protection/>
    </xf>
    <xf numFmtId="0" fontId="2" fillId="0" borderId="34" xfId="36" applyBorder="1">
      <alignment/>
      <protection/>
    </xf>
    <xf numFmtId="0" fontId="9" fillId="0" borderId="23" xfId="36" applyFont="1" applyBorder="1">
      <alignment/>
      <protection/>
    </xf>
    <xf numFmtId="0" fontId="2" fillId="0" borderId="35" xfId="36" applyBorder="1" applyAlignment="1">
      <alignment horizontal="center"/>
      <protection/>
    </xf>
    <xf numFmtId="0" fontId="2" fillId="0" borderId="36" xfId="36" applyBorder="1" applyAlignment="1">
      <alignment horizontal="center"/>
      <protection/>
    </xf>
    <xf numFmtId="0" fontId="2" fillId="0" borderId="37" xfId="36" applyBorder="1">
      <alignment/>
      <protection/>
    </xf>
    <xf numFmtId="0" fontId="2" fillId="0" borderId="38" xfId="36" applyBorder="1">
      <alignment/>
      <protection/>
    </xf>
    <xf numFmtId="0" fontId="2" fillId="0" borderId="36" xfId="36" applyBorder="1">
      <alignment/>
      <protection/>
    </xf>
    <xf numFmtId="0" fontId="9" fillId="0" borderId="25" xfId="36" applyFont="1" applyBorder="1">
      <alignment/>
      <protection/>
    </xf>
    <xf numFmtId="0" fontId="2" fillId="0" borderId="35" xfId="36" applyBorder="1">
      <alignment/>
      <protection/>
    </xf>
    <xf numFmtId="0" fontId="2" fillId="0" borderId="30" xfId="36" applyFont="1" applyBorder="1" applyAlignment="1">
      <alignment horizontal="left" vertical="center"/>
      <protection/>
    </xf>
    <xf numFmtId="0" fontId="2" fillId="0" borderId="39" xfId="36" applyFont="1" applyBorder="1" applyAlignment="1">
      <alignment horizontal="left" vertical="center"/>
      <protection/>
    </xf>
    <xf numFmtId="0" fontId="2" fillId="0" borderId="25" xfId="36" applyFont="1" applyBorder="1" applyAlignment="1">
      <alignment horizontal="left" vertical="center"/>
      <protection/>
    </xf>
    <xf numFmtId="0" fontId="8" fillId="0" borderId="29" xfId="36" applyFont="1" applyBorder="1" applyAlignment="1">
      <alignment horizontal="left" vertical="center"/>
      <protection/>
    </xf>
    <xf numFmtId="0" fontId="8" fillId="0" borderId="31" xfId="36" applyFont="1" applyBorder="1" applyAlignment="1">
      <alignment horizontal="left" vertical="center"/>
      <protection/>
    </xf>
    <xf numFmtId="0" fontId="2" fillId="0" borderId="39" xfId="36" applyBorder="1">
      <alignment/>
      <protection/>
    </xf>
    <xf numFmtId="0" fontId="8" fillId="0" borderId="30" xfId="36" applyFont="1" applyBorder="1" applyAlignment="1">
      <alignment horizontal="left" vertical="center"/>
      <protection/>
    </xf>
    <xf numFmtId="0" fontId="8" fillId="0" borderId="40" xfId="36" applyFont="1" applyBorder="1" applyAlignment="1">
      <alignment horizontal="left" vertical="center"/>
      <protection/>
    </xf>
    <xf numFmtId="0" fontId="8" fillId="0" borderId="39" xfId="36" applyFont="1" applyBorder="1" applyAlignment="1">
      <alignment horizontal="left" vertical="center"/>
      <protection/>
    </xf>
    <xf numFmtId="0" fontId="7" fillId="0" borderId="23" xfId="36" applyFont="1" applyBorder="1" applyAlignment="1">
      <alignment horizontal="center"/>
      <protection/>
    </xf>
    <xf numFmtId="0" fontId="2" fillId="0" borderId="29" xfId="36" applyBorder="1" applyAlignment="1">
      <alignment horizontal="center"/>
      <protection/>
    </xf>
    <xf numFmtId="0" fontId="2" fillId="0" borderId="30" xfId="36" applyBorder="1" applyAlignment="1">
      <alignment horizontal="center"/>
      <protection/>
    </xf>
    <xf numFmtId="0" fontId="2" fillId="0" borderId="39" xfId="36" applyBorder="1" applyAlignment="1">
      <alignment horizontal="center"/>
      <protection/>
    </xf>
    <xf numFmtId="0" fontId="7" fillId="0" borderId="25" xfId="36" applyFont="1" applyBorder="1" applyAlignment="1">
      <alignment horizontal="center"/>
      <protection/>
    </xf>
    <xf numFmtId="0" fontId="2" fillId="0" borderId="15" xfId="36" applyBorder="1" applyAlignment="1">
      <alignment horizontal="center"/>
      <protection/>
    </xf>
    <xf numFmtId="0" fontId="2" fillId="0" borderId="27" xfId="36" applyBorder="1" applyAlignment="1">
      <alignment horizontal="center"/>
      <protection/>
    </xf>
    <xf numFmtId="0" fontId="2" fillId="0" borderId="25" xfId="36" applyBorder="1">
      <alignment/>
      <protection/>
    </xf>
    <xf numFmtId="0" fontId="8" fillId="0" borderId="37" xfId="36" applyFont="1" applyBorder="1" applyAlignment="1">
      <alignment horizontal="left" vertical="center"/>
      <protection/>
    </xf>
    <xf numFmtId="0" fontId="2" fillId="0" borderId="41" xfId="36" applyBorder="1">
      <alignment/>
      <protection/>
    </xf>
    <xf numFmtId="0" fontId="7" fillId="0" borderId="42" xfId="36" applyFont="1" applyBorder="1" applyAlignment="1">
      <alignment horizontal="center"/>
      <protection/>
    </xf>
    <xf numFmtId="0" fontId="7" fillId="0" borderId="43" xfId="36" applyFont="1" applyBorder="1" applyAlignment="1">
      <alignment horizontal="center"/>
      <protection/>
    </xf>
    <xf numFmtId="0" fontId="7" fillId="0" borderId="44" xfId="36" applyFont="1" applyBorder="1" applyAlignment="1">
      <alignment horizontal="center"/>
      <protection/>
    </xf>
    <xf numFmtId="0" fontId="12" fillId="0" borderId="25" xfId="36" applyFont="1" applyBorder="1" applyAlignment="1">
      <alignment horizontal="center"/>
      <protection/>
    </xf>
    <xf numFmtId="0" fontId="9" fillId="0" borderId="0" xfId="36" applyFont="1">
      <alignment/>
      <protection/>
    </xf>
    <xf numFmtId="0" fontId="7" fillId="0" borderId="45" xfId="36" applyFont="1" applyBorder="1" applyAlignment="1">
      <alignment horizontal="center"/>
      <protection/>
    </xf>
    <xf numFmtId="0" fontId="7" fillId="0" borderId="46" xfId="36" applyFont="1" applyBorder="1" applyAlignment="1">
      <alignment horizontal="center"/>
      <protection/>
    </xf>
    <xf numFmtId="0" fontId="8" fillId="0" borderId="47" xfId="36" applyFont="1" applyBorder="1" applyAlignment="1">
      <alignment horizontal="left" vertical="center"/>
      <protection/>
    </xf>
    <xf numFmtId="0" fontId="8" fillId="0" borderId="48" xfId="36" applyFont="1" applyBorder="1" applyAlignment="1">
      <alignment horizontal="left" vertical="center"/>
      <protection/>
    </xf>
    <xf numFmtId="0" fontId="8" fillId="0" borderId="49" xfId="36" applyFont="1" applyBorder="1" applyAlignment="1">
      <alignment horizontal="left" vertical="center"/>
      <protection/>
    </xf>
    <xf numFmtId="0" fontId="0" fillId="0" borderId="0" xfId="49">
      <alignment/>
      <protection/>
    </xf>
    <xf numFmtId="0" fontId="18" fillId="0" borderId="0" xfId="49" applyFont="1">
      <alignment/>
      <protection/>
    </xf>
    <xf numFmtId="0" fontId="13" fillId="0" borderId="0" xfId="49" applyFont="1">
      <alignment/>
      <protection/>
    </xf>
    <xf numFmtId="0" fontId="14" fillId="0" borderId="0" xfId="49" applyFont="1">
      <alignment/>
      <protection/>
    </xf>
    <xf numFmtId="14" fontId="14" fillId="0" borderId="0" xfId="49" applyNumberFormat="1" applyFont="1">
      <alignment/>
      <protection/>
    </xf>
    <xf numFmtId="0" fontId="14" fillId="0" borderId="50" xfId="49" applyFont="1" applyBorder="1">
      <alignment/>
      <protection/>
    </xf>
    <xf numFmtId="0" fontId="13" fillId="0" borderId="51" xfId="49" applyFont="1" applyBorder="1">
      <alignment/>
      <protection/>
    </xf>
    <xf numFmtId="0" fontId="0" fillId="0" borderId="51" xfId="49" applyBorder="1" applyAlignment="1">
      <alignment horizontal="center"/>
      <protection/>
    </xf>
    <xf numFmtId="14" fontId="14" fillId="0" borderId="0" xfId="49" applyNumberFormat="1" applyFont="1" applyAlignment="1">
      <alignment horizontal="left"/>
      <protection/>
    </xf>
    <xf numFmtId="0" fontId="14" fillId="0" borderId="52" xfId="49" applyFont="1" applyBorder="1">
      <alignment/>
      <protection/>
    </xf>
    <xf numFmtId="0" fontId="14" fillId="0" borderId="53" xfId="49" applyFont="1" applyBorder="1">
      <alignment/>
      <protection/>
    </xf>
    <xf numFmtId="0" fontId="14" fillId="0" borderId="54" xfId="49" applyFont="1" applyBorder="1">
      <alignment/>
      <protection/>
    </xf>
    <xf numFmtId="49" fontId="0" fillId="0" borderId="55" xfId="49" applyNumberFormat="1" applyBorder="1" applyAlignment="1">
      <alignment horizontal="center" vertical="center" wrapText="1"/>
      <protection/>
    </xf>
    <xf numFmtId="0" fontId="0" fillId="0" borderId="53" xfId="49" applyBorder="1" applyAlignment="1">
      <alignment horizontal="center"/>
      <protection/>
    </xf>
    <xf numFmtId="0" fontId="14" fillId="0" borderId="56" xfId="49" applyFont="1" applyBorder="1">
      <alignment/>
      <protection/>
    </xf>
    <xf numFmtId="0" fontId="13" fillId="0" borderId="38" xfId="49" applyFont="1" applyBorder="1">
      <alignment/>
      <protection/>
    </xf>
    <xf numFmtId="49" fontId="0" fillId="33" borderId="57" xfId="49" applyNumberFormat="1" applyFill="1" applyBorder="1" applyAlignment="1">
      <alignment horizontal="center" vertical="center" wrapText="1"/>
      <protection/>
    </xf>
    <xf numFmtId="49" fontId="0" fillId="33" borderId="58" xfId="49" applyNumberFormat="1" applyFill="1" applyBorder="1" applyAlignment="1">
      <alignment horizontal="center" vertical="center" wrapText="1"/>
      <protection/>
    </xf>
    <xf numFmtId="49" fontId="14" fillId="0" borderId="59" xfId="49" applyNumberFormat="1" applyFont="1" applyBorder="1" applyAlignment="1">
      <alignment horizontal="center" vertical="center" wrapText="1"/>
      <protection/>
    </xf>
    <xf numFmtId="49" fontId="0" fillId="0" borderId="40" xfId="49" applyNumberFormat="1" applyFont="1" applyBorder="1" applyAlignment="1">
      <alignment horizontal="center"/>
      <protection/>
    </xf>
    <xf numFmtId="0" fontId="14" fillId="0" borderId="60" xfId="49" applyFont="1" applyBorder="1">
      <alignment/>
      <protection/>
    </xf>
    <xf numFmtId="49" fontId="0" fillId="33" borderId="61" xfId="49" applyNumberFormat="1" applyFill="1" applyBorder="1" applyAlignment="1">
      <alignment horizontal="center" vertical="center" wrapText="1"/>
      <protection/>
    </xf>
    <xf numFmtId="49" fontId="0" fillId="33" borderId="62" xfId="49" applyNumberFormat="1" applyFill="1" applyBorder="1" applyAlignment="1">
      <alignment horizontal="center" vertical="center" wrapText="1"/>
      <protection/>
    </xf>
    <xf numFmtId="49" fontId="0" fillId="0" borderId="63" xfId="49" applyNumberFormat="1" applyBorder="1" applyAlignment="1">
      <alignment horizontal="center"/>
      <protection/>
    </xf>
    <xf numFmtId="49" fontId="0" fillId="33" borderId="38" xfId="49" applyNumberFormat="1" applyFill="1" applyBorder="1" applyAlignment="1">
      <alignment horizontal="center" vertical="center" wrapText="1"/>
      <protection/>
    </xf>
    <xf numFmtId="49" fontId="0" fillId="0" borderId="53" xfId="49" applyNumberFormat="1" applyFont="1" applyBorder="1" applyAlignment="1">
      <alignment horizontal="center"/>
      <protection/>
    </xf>
    <xf numFmtId="49" fontId="0" fillId="33" borderId="64" xfId="49" applyNumberFormat="1" applyFill="1" applyBorder="1" applyAlignment="1">
      <alignment horizontal="center" vertical="center" wrapText="1"/>
      <protection/>
    </xf>
    <xf numFmtId="49" fontId="0" fillId="0" borderId="53" xfId="49" applyNumberFormat="1" applyBorder="1" applyAlignment="1">
      <alignment horizontal="center"/>
      <protection/>
    </xf>
    <xf numFmtId="0" fontId="14" fillId="0" borderId="65" xfId="49" applyFont="1" applyBorder="1">
      <alignment/>
      <protection/>
    </xf>
    <xf numFmtId="0" fontId="14" fillId="0" borderId="64" xfId="49" applyFont="1" applyBorder="1">
      <alignment/>
      <protection/>
    </xf>
    <xf numFmtId="0" fontId="13" fillId="0" borderId="53" xfId="49" applyFont="1" applyBorder="1">
      <alignment/>
      <protection/>
    </xf>
    <xf numFmtId="49" fontId="0" fillId="33" borderId="52" xfId="49" applyNumberFormat="1" applyFill="1" applyBorder="1" applyAlignment="1">
      <alignment horizontal="center" vertical="center" wrapText="1"/>
      <protection/>
    </xf>
    <xf numFmtId="49" fontId="0" fillId="33" borderId="54" xfId="49" applyNumberFormat="1" applyFill="1" applyBorder="1" applyAlignment="1">
      <alignment horizontal="center" vertical="center" wrapText="1"/>
      <protection/>
    </xf>
    <xf numFmtId="49" fontId="14" fillId="0" borderId="66" xfId="49" applyNumberFormat="1" applyFont="1" applyBorder="1" applyAlignment="1">
      <alignment horizontal="center" vertical="center" wrapText="1"/>
      <protection/>
    </xf>
    <xf numFmtId="0" fontId="14" fillId="0" borderId="67" xfId="49" applyFont="1" applyBorder="1">
      <alignment/>
      <protection/>
    </xf>
    <xf numFmtId="0" fontId="14" fillId="0" borderId="68" xfId="49" applyFont="1" applyBorder="1">
      <alignment/>
      <protection/>
    </xf>
    <xf numFmtId="49" fontId="0" fillId="33" borderId="69" xfId="49" applyNumberFormat="1" applyFill="1" applyBorder="1" applyAlignment="1">
      <alignment horizontal="center" vertical="center" wrapText="1"/>
      <protection/>
    </xf>
    <xf numFmtId="49" fontId="0" fillId="33" borderId="70" xfId="49" applyNumberFormat="1" applyFill="1" applyBorder="1" applyAlignment="1">
      <alignment horizontal="center" vertical="center" wrapText="1"/>
      <protection/>
    </xf>
    <xf numFmtId="49" fontId="0" fillId="0" borderId="71" xfId="49" applyNumberFormat="1" applyBorder="1" applyAlignment="1">
      <alignment horizontal="center" vertical="center" wrapText="1"/>
      <protection/>
    </xf>
    <xf numFmtId="49" fontId="0" fillId="0" borderId="68" xfId="49" applyNumberFormat="1" applyBorder="1" applyAlignment="1">
      <alignment horizontal="center"/>
      <protection/>
    </xf>
    <xf numFmtId="0" fontId="13" fillId="0" borderId="72" xfId="49" applyFont="1" applyBorder="1">
      <alignment/>
      <protection/>
    </xf>
    <xf numFmtId="49" fontId="0" fillId="0" borderId="68" xfId="49" applyNumberFormat="1" applyBorder="1">
      <alignment/>
      <protection/>
    </xf>
    <xf numFmtId="0" fontId="17" fillId="0" borderId="0" xfId="49" applyFont="1" applyAlignment="1">
      <alignment horizontal="center"/>
      <protection/>
    </xf>
    <xf numFmtId="0" fontId="14" fillId="0" borderId="73" xfId="49" applyFont="1" applyBorder="1" applyAlignment="1">
      <alignment horizontal="left"/>
      <protection/>
    </xf>
    <xf numFmtId="0" fontId="13" fillId="0" borderId="73" xfId="49" applyFont="1" applyBorder="1" applyAlignment="1">
      <alignment horizontal="left"/>
      <protection/>
    </xf>
    <xf numFmtId="0" fontId="14" fillId="0" borderId="0" xfId="49" applyFont="1" applyAlignment="1">
      <alignment horizontal="left"/>
      <protection/>
    </xf>
    <xf numFmtId="49" fontId="14" fillId="0" borderId="73" xfId="49" applyNumberFormat="1" applyFont="1" applyBorder="1" applyAlignment="1">
      <alignment horizontal="left"/>
      <protection/>
    </xf>
    <xf numFmtId="49" fontId="14" fillId="0" borderId="73" xfId="49" applyNumberFormat="1" applyFont="1" applyBorder="1" applyAlignment="1">
      <alignment horizontal="left"/>
      <protection/>
    </xf>
    <xf numFmtId="0" fontId="14" fillId="0" borderId="0" xfId="49" applyFont="1">
      <alignment/>
      <protection/>
    </xf>
    <xf numFmtId="0" fontId="18" fillId="0" borderId="74" xfId="49" applyFont="1" applyBorder="1" applyAlignment="1">
      <alignment horizontal="left"/>
      <protection/>
    </xf>
    <xf numFmtId="0" fontId="0" fillId="0" borderId="0" xfId="49" applyAlignment="1">
      <alignment horizontal="left"/>
      <protection/>
    </xf>
    <xf numFmtId="0" fontId="16" fillId="0" borderId="75" xfId="49" applyFont="1" applyBorder="1" applyAlignment="1">
      <alignment horizontal="center"/>
      <protection/>
    </xf>
    <xf numFmtId="0" fontId="16" fillId="0" borderId="76" xfId="49" applyFont="1" applyBorder="1" applyAlignment="1">
      <alignment horizontal="center"/>
      <protection/>
    </xf>
    <xf numFmtId="49" fontId="0" fillId="0" borderId="77" xfId="49" applyNumberFormat="1" applyBorder="1" applyAlignment="1">
      <alignment horizontal="center" vertical="center" wrapText="1"/>
      <protection/>
    </xf>
    <xf numFmtId="49" fontId="0" fillId="0" borderId="78" xfId="49" applyNumberFormat="1" applyBorder="1" applyAlignment="1">
      <alignment horizontal="center" vertical="center" wrapText="1"/>
      <protection/>
    </xf>
    <xf numFmtId="49" fontId="0" fillId="0" borderId="76" xfId="49" applyNumberFormat="1" applyBorder="1" applyAlignment="1">
      <alignment horizontal="center" vertical="center" wrapText="1"/>
      <protection/>
    </xf>
    <xf numFmtId="0" fontId="13" fillId="0" borderId="65" xfId="49" applyFont="1" applyBorder="1" applyAlignment="1">
      <alignment horizontal="center" vertical="center" wrapText="1"/>
      <protection/>
    </xf>
    <xf numFmtId="0" fontId="13" fillId="0" borderId="64" xfId="49" applyFont="1" applyBorder="1" applyAlignment="1">
      <alignment horizontal="center" vertical="center" wrapText="1"/>
      <protection/>
    </xf>
    <xf numFmtId="49" fontId="15" fillId="0" borderId="79" xfId="49" applyNumberFormat="1" applyFont="1" applyBorder="1" applyAlignment="1">
      <alignment horizontal="center"/>
      <protection/>
    </xf>
    <xf numFmtId="49" fontId="15" fillId="0" borderId="80" xfId="49" applyNumberFormat="1" applyFont="1" applyBorder="1" applyAlignment="1">
      <alignment horizontal="center"/>
      <protection/>
    </xf>
    <xf numFmtId="49" fontId="15" fillId="0" borderId="81" xfId="49" applyNumberFormat="1" applyFont="1" applyBorder="1" applyAlignment="1">
      <alignment horizontal="center"/>
      <protection/>
    </xf>
    <xf numFmtId="49" fontId="14" fillId="0" borderId="82" xfId="49" applyNumberFormat="1" applyFont="1" applyBorder="1" applyAlignment="1">
      <alignment horizontal="center"/>
      <protection/>
    </xf>
    <xf numFmtId="49" fontId="14" fillId="0" borderId="83" xfId="49" applyNumberFormat="1" applyFont="1" applyBorder="1" applyAlignment="1">
      <alignment horizontal="center"/>
      <protection/>
    </xf>
    <xf numFmtId="49" fontId="0" fillId="0" borderId="83" xfId="49" applyNumberFormat="1" applyFont="1" applyBorder="1" applyAlignment="1">
      <alignment horizontal="center"/>
      <protection/>
    </xf>
    <xf numFmtId="49" fontId="14" fillId="0" borderId="82" xfId="49" applyNumberFormat="1" applyFont="1" applyBorder="1" applyAlignment="1">
      <alignment horizontal="center"/>
      <protection/>
    </xf>
    <xf numFmtId="49" fontId="14" fillId="0" borderId="84" xfId="49" applyNumberFormat="1" applyFont="1" applyBorder="1" applyAlignment="1">
      <alignment horizontal="center"/>
      <protection/>
    </xf>
    <xf numFmtId="49" fontId="14" fillId="0" borderId="85" xfId="49" applyNumberFormat="1" applyFont="1" applyBorder="1" applyAlignment="1">
      <alignment horizontal="center"/>
      <protection/>
    </xf>
    <xf numFmtId="49" fontId="0" fillId="0" borderId="85" xfId="49" applyNumberFormat="1" applyFont="1" applyBorder="1" applyAlignment="1">
      <alignment horizontal="center"/>
      <protection/>
    </xf>
    <xf numFmtId="49" fontId="0" fillId="0" borderId="86" xfId="49" applyNumberFormat="1" applyFont="1" applyBorder="1" applyAlignment="1">
      <alignment horizontal="center"/>
      <protection/>
    </xf>
    <xf numFmtId="49" fontId="14" fillId="0" borderId="85" xfId="49" applyNumberFormat="1" applyFont="1" applyBorder="1" applyAlignment="1">
      <alignment horizontal="center"/>
      <protection/>
    </xf>
    <xf numFmtId="49" fontId="14" fillId="0" borderId="86" xfId="49" applyNumberFormat="1" applyFont="1" applyBorder="1" applyAlignment="1">
      <alignment horizontal="center"/>
      <protection/>
    </xf>
    <xf numFmtId="49" fontId="16" fillId="0" borderId="87" xfId="49" applyNumberFormat="1" applyFont="1" applyBorder="1" applyAlignment="1">
      <alignment horizontal="center"/>
      <protection/>
    </xf>
    <xf numFmtId="49" fontId="16" fillId="0" borderId="88" xfId="49" applyNumberFormat="1" applyFont="1" applyBorder="1" applyAlignment="1">
      <alignment horizontal="center"/>
      <protection/>
    </xf>
    <xf numFmtId="0" fontId="7" fillId="34" borderId="25" xfId="36" applyFont="1" applyFill="1" applyBorder="1">
      <alignment/>
      <protection/>
    </xf>
    <xf numFmtId="0" fontId="19" fillId="34" borderId="25" xfId="36" applyFont="1" applyFill="1" applyBorder="1">
      <alignment/>
      <protection/>
    </xf>
    <xf numFmtId="0" fontId="7" fillId="34" borderId="89" xfId="36" applyFont="1" applyFill="1" applyBorder="1">
      <alignment/>
      <protection/>
    </xf>
    <xf numFmtId="0" fontId="7" fillId="34" borderId="90" xfId="36" applyFont="1" applyFill="1" applyBorder="1">
      <alignment/>
      <protection/>
    </xf>
    <xf numFmtId="49" fontId="14" fillId="0" borderId="0" xfId="49" applyNumberFormat="1" applyFont="1">
      <alignment/>
      <protection/>
    </xf>
    <xf numFmtId="0" fontId="16" fillId="0" borderId="0" xfId="49" applyFont="1">
      <alignment/>
      <protection/>
    </xf>
    <xf numFmtId="49" fontId="16" fillId="0" borderId="0" xfId="49" applyNumberFormat="1" applyFont="1">
      <alignment/>
      <protection/>
    </xf>
    <xf numFmtId="49" fontId="0" fillId="0" borderId="82" xfId="49" applyNumberFormat="1" applyFont="1" applyBorder="1" applyAlignment="1">
      <alignment horizontal="center"/>
      <protection/>
    </xf>
    <xf numFmtId="49" fontId="0" fillId="0" borderId="84" xfId="49" applyNumberFormat="1" applyFont="1" applyBorder="1" applyAlignment="1">
      <alignment horizontal="center"/>
      <protection/>
    </xf>
    <xf numFmtId="49" fontId="15" fillId="0" borderId="91" xfId="49" applyNumberFormat="1" applyFont="1" applyBorder="1" applyAlignment="1">
      <alignment horizontal="center"/>
      <protection/>
    </xf>
    <xf numFmtId="0" fontId="2" fillId="0" borderId="25" xfId="36" applyFont="1" applyFill="1" applyBorder="1">
      <alignment/>
      <protection/>
    </xf>
    <xf numFmtId="0" fontId="7" fillId="35" borderId="25" xfId="36" applyFont="1" applyFill="1" applyBorder="1">
      <alignment/>
      <protection/>
    </xf>
    <xf numFmtId="0" fontId="2" fillId="0" borderId="0" xfId="36" applyFill="1">
      <alignment/>
      <protection/>
    </xf>
    <xf numFmtId="0" fontId="2" fillId="7" borderId="0" xfId="36" applyFill="1">
      <alignment/>
      <protection/>
    </xf>
    <xf numFmtId="0" fontId="7" fillId="36" borderId="25" xfId="36" applyFont="1" applyFill="1" applyBorder="1">
      <alignment/>
      <protection/>
    </xf>
    <xf numFmtId="49" fontId="7" fillId="36" borderId="25" xfId="36" applyNumberFormat="1" applyFont="1" applyFill="1" applyBorder="1">
      <alignment/>
      <protection/>
    </xf>
    <xf numFmtId="0" fontId="7" fillId="0" borderId="25" xfId="36" applyFont="1" applyFill="1" applyBorder="1" applyAlignment="1">
      <alignment horizontal="center"/>
      <protection/>
    </xf>
    <xf numFmtId="0" fontId="7" fillId="0" borderId="25" xfId="36" applyFont="1" applyFill="1" applyBorder="1">
      <alignment/>
      <protection/>
    </xf>
    <xf numFmtId="0" fontId="7" fillId="0" borderId="92" xfId="36" applyFont="1" applyBorder="1" applyAlignment="1">
      <alignment horizontal="center"/>
      <protection/>
    </xf>
    <xf numFmtId="49" fontId="0" fillId="0" borderId="40" xfId="49" applyNumberFormat="1" applyFont="1" applyBorder="1" applyAlignment="1">
      <alignment horizontal="center"/>
      <protection/>
    </xf>
    <xf numFmtId="49" fontId="0" fillId="0" borderId="53" xfId="49" applyNumberFormat="1" applyFont="1" applyBorder="1" applyAlignment="1">
      <alignment horizontal="center"/>
      <protection/>
    </xf>
    <xf numFmtId="0" fontId="14" fillId="0" borderId="73" xfId="49" applyFont="1" applyBorder="1" applyAlignment="1">
      <alignment horizontal="left"/>
      <protection/>
    </xf>
    <xf numFmtId="0" fontId="15" fillId="0" borderId="0" xfId="49" applyFont="1">
      <alignment/>
      <protection/>
    </xf>
    <xf numFmtId="0" fontId="0" fillId="0" borderId="0" xfId="49" applyFont="1">
      <alignment/>
      <protection/>
    </xf>
    <xf numFmtId="0" fontId="13" fillId="0" borderId="0" xfId="49" applyFont="1">
      <alignment/>
      <protection/>
    </xf>
    <xf numFmtId="0" fontId="22" fillId="0" borderId="0" xfId="51" applyAlignment="1">
      <alignment horizontal="left"/>
      <protection/>
    </xf>
    <xf numFmtId="0" fontId="23" fillId="0" borderId="0" xfId="51" applyFont="1" applyAlignment="1">
      <alignment horizontal="left"/>
      <protection/>
    </xf>
    <xf numFmtId="0" fontId="23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22" fillId="0" borderId="0" xfId="51" applyBorder="1" applyAlignment="1">
      <alignment horizontal="center"/>
      <protection/>
    </xf>
    <xf numFmtId="0" fontId="22" fillId="0" borderId="0" xfId="51">
      <alignment/>
      <protection/>
    </xf>
    <xf numFmtId="0" fontId="22" fillId="0" borderId="0" xfId="51" applyBorder="1">
      <alignment/>
      <protection/>
    </xf>
    <xf numFmtId="0" fontId="22" fillId="0" borderId="93" xfId="51" applyBorder="1" applyAlignment="1">
      <alignment vertical="center"/>
      <protection/>
    </xf>
    <xf numFmtId="0" fontId="24" fillId="0" borderId="51" xfId="51" applyFont="1" applyBorder="1" applyAlignment="1">
      <alignment horizontal="center" vertical="center"/>
      <protection/>
    </xf>
    <xf numFmtId="0" fontId="24" fillId="0" borderId="94" xfId="51" applyFont="1" applyBorder="1" applyAlignment="1">
      <alignment horizontal="center" vertical="center"/>
      <protection/>
    </xf>
    <xf numFmtId="0" fontId="22" fillId="0" borderId="95" xfId="51" applyBorder="1">
      <alignment/>
      <protection/>
    </xf>
    <xf numFmtId="0" fontId="22" fillId="0" borderId="65" xfId="51" applyBorder="1" applyAlignment="1">
      <alignment vertical="center"/>
      <protection/>
    </xf>
    <xf numFmtId="14" fontId="26" fillId="0" borderId="64" xfId="51" applyNumberFormat="1" applyFont="1" applyBorder="1" applyAlignment="1">
      <alignment horizontal="center" vertical="center"/>
      <protection/>
    </xf>
    <xf numFmtId="0" fontId="22" fillId="0" borderId="96" xfId="51" applyBorder="1" applyAlignment="1">
      <alignment horizontal="center"/>
      <protection/>
    </xf>
    <xf numFmtId="0" fontId="24" fillId="0" borderId="60" xfId="51" applyFont="1" applyBorder="1" applyAlignment="1">
      <alignment horizontal="center" vertical="center"/>
      <protection/>
    </xf>
    <xf numFmtId="0" fontId="24" fillId="0" borderId="53" xfId="62" applyFont="1" applyBorder="1" applyAlignment="1" applyProtection="1">
      <alignment horizontal="left" vertical="center" indent="1"/>
      <protection locked="0"/>
    </xf>
    <xf numFmtId="0" fontId="24" fillId="0" borderId="52" xfId="51" applyFont="1" applyBorder="1" applyAlignment="1">
      <alignment horizontal="center" vertical="center"/>
      <protection/>
    </xf>
    <xf numFmtId="0" fontId="27" fillId="0" borderId="0" xfId="51" applyFont="1" applyBorder="1" applyAlignment="1">
      <alignment vertical="center"/>
      <protection/>
    </xf>
    <xf numFmtId="0" fontId="24" fillId="0" borderId="0" xfId="51" applyFont="1" applyBorder="1" applyAlignment="1">
      <alignment horizontal="left"/>
      <protection/>
    </xf>
    <xf numFmtId="0" fontId="22" fillId="0" borderId="97" xfId="51" applyBorder="1">
      <alignment/>
      <protection/>
    </xf>
    <xf numFmtId="0" fontId="24" fillId="0" borderId="40" xfId="62" applyFont="1" applyBorder="1" applyAlignment="1" applyProtection="1">
      <alignment horizontal="left" vertical="center" indent="1"/>
      <protection locked="0"/>
    </xf>
    <xf numFmtId="0" fontId="24" fillId="0" borderId="52" xfId="51" applyFont="1" applyBorder="1" applyAlignment="1">
      <alignment horizontal="left"/>
      <protection/>
    </xf>
    <xf numFmtId="0" fontId="24" fillId="0" borderId="98" xfId="62" applyFont="1" applyBorder="1" applyAlignment="1" applyProtection="1">
      <alignment horizontal="left" vertical="center" indent="1"/>
      <protection locked="0"/>
    </xf>
    <xf numFmtId="0" fontId="24" fillId="0" borderId="99" xfId="51" applyFont="1" applyBorder="1" applyAlignment="1">
      <alignment horizontal="center"/>
      <protection/>
    </xf>
    <xf numFmtId="0" fontId="24" fillId="0" borderId="68" xfId="62" applyFont="1" applyBorder="1" applyAlignment="1" applyProtection="1">
      <alignment horizontal="left" vertical="center" indent="1"/>
      <protection locked="0"/>
    </xf>
    <xf numFmtId="0" fontId="24" fillId="0" borderId="69" xfId="51" applyFont="1" applyBorder="1" applyAlignment="1">
      <alignment horizontal="center" vertical="center"/>
      <protection/>
    </xf>
    <xf numFmtId="14" fontId="26" fillId="0" borderId="64" xfId="51" applyNumberFormat="1" applyFont="1" applyBorder="1" applyAlignment="1">
      <alignment horizontal="left" vertical="center"/>
      <protection/>
    </xf>
    <xf numFmtId="0" fontId="24" fillId="0" borderId="98" xfId="51" applyFont="1" applyBorder="1" applyAlignment="1">
      <alignment horizontal="left"/>
      <protection/>
    </xf>
    <xf numFmtId="0" fontId="27" fillId="0" borderId="51" xfId="51" applyFont="1" applyBorder="1" applyAlignment="1">
      <alignment horizontal="center" vertical="center"/>
      <protection/>
    </xf>
    <xf numFmtId="14" fontId="22" fillId="0" borderId="64" xfId="51" applyNumberFormat="1" applyFont="1" applyBorder="1" applyAlignment="1">
      <alignment horizontal="center" vertical="center"/>
      <protection/>
    </xf>
    <xf numFmtId="0" fontId="24" fillId="0" borderId="100" xfId="62" applyFont="1" applyBorder="1" applyAlignment="1" applyProtection="1">
      <alignment horizontal="left" vertical="center" indent="1"/>
      <protection locked="0"/>
    </xf>
    <xf numFmtId="0" fontId="24" fillId="0" borderId="69" xfId="51" applyFont="1" applyBorder="1" applyAlignment="1">
      <alignment horizontal="left"/>
      <protection/>
    </xf>
    <xf numFmtId="0" fontId="24" fillId="0" borderId="52" xfId="62" applyFont="1" applyBorder="1" applyAlignment="1" applyProtection="1">
      <alignment horizontal="left" vertical="center" indent="1"/>
      <protection locked="0"/>
    </xf>
    <xf numFmtId="0" fontId="22" fillId="0" borderId="53" xfId="51" applyBorder="1">
      <alignment/>
      <protection/>
    </xf>
    <xf numFmtId="0" fontId="24" fillId="0" borderId="101" xfId="51" applyFont="1" applyBorder="1" applyAlignment="1">
      <alignment horizontal="center" vertical="center"/>
      <protection/>
    </xf>
    <xf numFmtId="0" fontId="24" fillId="0" borderId="98" xfId="51" applyFont="1" applyBorder="1" applyAlignment="1">
      <alignment horizontal="center" vertical="center"/>
      <protection/>
    </xf>
    <xf numFmtId="0" fontId="24" fillId="0" borderId="100" xfId="51" applyFont="1" applyBorder="1" applyAlignment="1">
      <alignment horizontal="center"/>
      <protection/>
    </xf>
    <xf numFmtId="0" fontId="27" fillId="0" borderId="57" xfId="51" applyFont="1" applyBorder="1" applyAlignment="1">
      <alignment vertical="center"/>
      <protection/>
    </xf>
    <xf numFmtId="0" fontId="27" fillId="0" borderId="38" xfId="51" applyFont="1" applyBorder="1" applyAlignment="1">
      <alignment vertical="center"/>
      <protection/>
    </xf>
    <xf numFmtId="0" fontId="22" fillId="0" borderId="64" xfId="51" applyBorder="1">
      <alignment/>
      <protection/>
    </xf>
    <xf numFmtId="49" fontId="22" fillId="0" borderId="52" xfId="51" applyNumberFormat="1" applyBorder="1">
      <alignment/>
      <protection/>
    </xf>
    <xf numFmtId="49" fontId="22" fillId="0" borderId="61" xfId="51" applyNumberFormat="1" applyBorder="1">
      <alignment/>
      <protection/>
    </xf>
    <xf numFmtId="0" fontId="22" fillId="0" borderId="53" xfId="51" applyFont="1" applyBorder="1" applyAlignment="1">
      <alignment vertical="center"/>
      <protection/>
    </xf>
    <xf numFmtId="0" fontId="14" fillId="0" borderId="0" xfId="50" applyFont="1">
      <alignment/>
      <protection/>
    </xf>
    <xf numFmtId="0" fontId="0" fillId="0" borderId="0" xfId="50">
      <alignment/>
      <protection/>
    </xf>
    <xf numFmtId="0" fontId="16" fillId="0" borderId="0" xfId="50" applyFont="1">
      <alignment/>
      <protection/>
    </xf>
    <xf numFmtId="49" fontId="16" fillId="0" borderId="0" xfId="50" applyNumberFormat="1" applyFont="1">
      <alignment/>
      <protection/>
    </xf>
    <xf numFmtId="49" fontId="14" fillId="0" borderId="0" xfId="50" applyNumberFormat="1" applyFont="1">
      <alignment/>
      <protection/>
    </xf>
    <xf numFmtId="0" fontId="15" fillId="37" borderId="0" xfId="50" applyFont="1" applyFill="1">
      <alignment/>
      <protection/>
    </xf>
    <xf numFmtId="0" fontId="0" fillId="37" borderId="0" xfId="50" applyFill="1">
      <alignment/>
      <protection/>
    </xf>
    <xf numFmtId="0" fontId="0" fillId="37" borderId="0" xfId="50" applyFont="1" applyFill="1">
      <alignment/>
      <protection/>
    </xf>
    <xf numFmtId="49" fontId="0" fillId="0" borderId="102" xfId="50" applyNumberFormat="1" applyBorder="1" applyAlignment="1">
      <alignment horizontal="center" vertical="center" wrapText="1"/>
      <protection/>
    </xf>
    <xf numFmtId="0" fontId="0" fillId="0" borderId="103" xfId="50" applyBorder="1" applyAlignment="1">
      <alignment horizontal="center"/>
      <protection/>
    </xf>
    <xf numFmtId="49" fontId="0" fillId="0" borderId="104" xfId="50" applyNumberFormat="1" applyBorder="1" applyAlignment="1">
      <alignment horizontal="center" vertical="center" wrapText="1"/>
      <protection/>
    </xf>
    <xf numFmtId="0" fontId="13" fillId="0" borderId="0" xfId="50" applyFont="1">
      <alignment/>
      <protection/>
    </xf>
    <xf numFmtId="0" fontId="13" fillId="0" borderId="65" xfId="50" applyFont="1" applyBorder="1" applyAlignment="1">
      <alignment horizontal="center" vertical="center" wrapText="1"/>
      <protection/>
    </xf>
    <xf numFmtId="0" fontId="13" fillId="0" borderId="105" xfId="50" applyFont="1" applyBorder="1" applyAlignment="1">
      <alignment horizontal="center" vertical="center" wrapText="1"/>
      <protection/>
    </xf>
    <xf numFmtId="0" fontId="14" fillId="0" borderId="0" xfId="50" applyFont="1" applyBorder="1">
      <alignment/>
      <protection/>
    </xf>
    <xf numFmtId="0" fontId="14" fillId="0" borderId="53" xfId="50" applyFont="1" applyBorder="1">
      <alignment/>
      <protection/>
    </xf>
    <xf numFmtId="0" fontId="14" fillId="0" borderId="52" xfId="50" applyFont="1" applyBorder="1">
      <alignment/>
      <protection/>
    </xf>
    <xf numFmtId="0" fontId="14" fillId="0" borderId="54" xfId="50" applyFont="1" applyBorder="1">
      <alignment/>
      <protection/>
    </xf>
    <xf numFmtId="49" fontId="0" fillId="0" borderId="55" xfId="50" applyNumberFormat="1" applyBorder="1" applyAlignment="1">
      <alignment horizontal="center" vertical="center" wrapText="1"/>
      <protection/>
    </xf>
    <xf numFmtId="0" fontId="0" fillId="0" borderId="68" xfId="50" applyBorder="1" applyAlignment="1">
      <alignment horizontal="center"/>
      <protection/>
    </xf>
    <xf numFmtId="49" fontId="0" fillId="0" borderId="106" xfId="50" applyNumberFormat="1" applyBorder="1" applyAlignment="1">
      <alignment horizontal="center" vertical="center" wrapText="1"/>
      <protection/>
    </xf>
    <xf numFmtId="49" fontId="0" fillId="33" borderId="58" xfId="50" applyNumberFormat="1" applyFill="1" applyBorder="1" applyAlignment="1">
      <alignment horizontal="center" vertical="center" wrapText="1"/>
      <protection/>
    </xf>
    <xf numFmtId="49" fontId="14" fillId="0" borderId="59" xfId="50" applyNumberFormat="1" applyFont="1" applyBorder="1" applyAlignment="1">
      <alignment horizontal="center" vertical="center" wrapText="1"/>
      <protection/>
    </xf>
    <xf numFmtId="49" fontId="0" fillId="0" borderId="57" xfId="50" applyNumberFormat="1" applyFont="1" applyBorder="1" applyAlignment="1">
      <alignment horizontal="center"/>
      <protection/>
    </xf>
    <xf numFmtId="14" fontId="14" fillId="0" borderId="0" xfId="50" applyNumberFormat="1" applyFont="1">
      <alignment/>
      <protection/>
    </xf>
    <xf numFmtId="49" fontId="0" fillId="33" borderId="62" xfId="50" applyNumberFormat="1" applyFill="1" applyBorder="1" applyAlignment="1">
      <alignment horizontal="center" vertical="center" wrapText="1"/>
      <protection/>
    </xf>
    <xf numFmtId="49" fontId="0" fillId="0" borderId="61" xfId="50" applyNumberFormat="1" applyBorder="1" applyAlignment="1">
      <alignment horizontal="center"/>
      <protection/>
    </xf>
    <xf numFmtId="49" fontId="0" fillId="33" borderId="57" xfId="50" applyNumberFormat="1" applyFill="1" applyBorder="1" applyAlignment="1">
      <alignment horizontal="center" vertical="center" wrapText="1"/>
      <protection/>
    </xf>
    <xf numFmtId="49" fontId="0" fillId="33" borderId="38" xfId="50" applyNumberFormat="1" applyFill="1" applyBorder="1" applyAlignment="1">
      <alignment horizontal="center" vertical="center" wrapText="1"/>
      <protection/>
    </xf>
    <xf numFmtId="49" fontId="0" fillId="0" borderId="0" xfId="50" applyNumberFormat="1" applyFont="1" applyBorder="1" applyAlignment="1">
      <alignment horizontal="center"/>
      <protection/>
    </xf>
    <xf numFmtId="14" fontId="14" fillId="0" borderId="0" xfId="50" applyNumberFormat="1" applyFont="1" applyAlignment="1">
      <alignment horizontal="left"/>
      <protection/>
    </xf>
    <xf numFmtId="49" fontId="0" fillId="33" borderId="61" xfId="50" applyNumberFormat="1" applyFill="1" applyBorder="1" applyAlignment="1">
      <alignment horizontal="center" vertical="center" wrapText="1"/>
      <protection/>
    </xf>
    <xf numFmtId="49" fontId="0" fillId="33" borderId="64" xfId="50" applyNumberFormat="1" applyFill="1" applyBorder="1" applyAlignment="1">
      <alignment horizontal="center" vertical="center" wrapText="1"/>
      <protection/>
    </xf>
    <xf numFmtId="49" fontId="0" fillId="0" borderId="0" xfId="50" applyNumberFormat="1" applyBorder="1" applyAlignment="1">
      <alignment horizontal="center"/>
      <protection/>
    </xf>
    <xf numFmtId="14" fontId="14" fillId="0" borderId="0" xfId="50" applyNumberFormat="1" applyFont="1" applyBorder="1">
      <alignment/>
      <protection/>
    </xf>
    <xf numFmtId="0" fontId="0" fillId="0" borderId="0" xfId="50" applyBorder="1" applyAlignment="1">
      <alignment horizontal="center"/>
      <protection/>
    </xf>
    <xf numFmtId="49" fontId="0" fillId="33" borderId="52" xfId="50" applyNumberFormat="1" applyFill="1" applyBorder="1" applyAlignment="1">
      <alignment horizontal="center" vertical="center" wrapText="1"/>
      <protection/>
    </xf>
    <xf numFmtId="49" fontId="0" fillId="33" borderId="54" xfId="50" applyNumberFormat="1" applyFill="1" applyBorder="1" applyAlignment="1">
      <alignment horizontal="center" vertical="center" wrapText="1"/>
      <protection/>
    </xf>
    <xf numFmtId="49" fontId="14" fillId="0" borderId="66" xfId="50" applyNumberFormat="1" applyFont="1" applyBorder="1" applyAlignment="1">
      <alignment horizontal="center" vertical="center" wrapText="1"/>
      <protection/>
    </xf>
    <xf numFmtId="49" fontId="0" fillId="33" borderId="69" xfId="50" applyNumberFormat="1" applyFill="1" applyBorder="1" applyAlignment="1">
      <alignment horizontal="center" vertical="center" wrapText="1"/>
      <protection/>
    </xf>
    <xf numFmtId="49" fontId="0" fillId="33" borderId="70" xfId="50" applyNumberFormat="1" applyFill="1" applyBorder="1" applyAlignment="1">
      <alignment horizontal="center" vertical="center" wrapText="1"/>
      <protection/>
    </xf>
    <xf numFmtId="49" fontId="0" fillId="0" borderId="71" xfId="50" applyNumberFormat="1" applyBorder="1" applyAlignment="1">
      <alignment horizontal="center" vertical="center" wrapText="1"/>
      <protection/>
    </xf>
    <xf numFmtId="49" fontId="0" fillId="0" borderId="99" xfId="50" applyNumberFormat="1" applyBorder="1" applyAlignment="1">
      <alignment horizontal="center"/>
      <protection/>
    </xf>
    <xf numFmtId="49" fontId="0" fillId="0" borderId="77" xfId="50" applyNumberFormat="1" applyBorder="1" applyAlignment="1">
      <alignment horizontal="center" vertical="center" wrapText="1"/>
      <protection/>
    </xf>
    <xf numFmtId="0" fontId="0" fillId="0" borderId="51" xfId="50" applyBorder="1" applyAlignment="1">
      <alignment horizontal="center"/>
      <protection/>
    </xf>
    <xf numFmtId="49" fontId="0" fillId="0" borderId="78" xfId="50" applyNumberFormat="1" applyBorder="1" applyAlignment="1">
      <alignment horizontal="center" vertical="center" wrapText="1"/>
      <protection/>
    </xf>
    <xf numFmtId="49" fontId="0" fillId="0" borderId="107" xfId="50" applyNumberFormat="1" applyBorder="1" applyAlignment="1">
      <alignment horizontal="center" vertical="center" wrapText="1"/>
      <protection/>
    </xf>
    <xf numFmtId="49" fontId="0" fillId="33" borderId="0" xfId="50" applyNumberFormat="1" applyFill="1" applyBorder="1" applyAlignment="1">
      <alignment horizontal="center" vertical="center" wrapText="1"/>
      <protection/>
    </xf>
    <xf numFmtId="49" fontId="14" fillId="0" borderId="108" xfId="50" applyNumberFormat="1" applyFont="1" applyBorder="1" applyAlignment="1">
      <alignment horizontal="center" vertical="center" wrapText="1"/>
      <protection/>
    </xf>
    <xf numFmtId="49" fontId="0" fillId="0" borderId="52" xfId="50" applyNumberFormat="1" applyFont="1" applyBorder="1" applyAlignment="1">
      <alignment horizontal="center"/>
      <protection/>
    </xf>
    <xf numFmtId="0" fontId="13" fillId="0" borderId="0" xfId="50" applyFont="1">
      <alignment/>
      <protection/>
    </xf>
    <xf numFmtId="0" fontId="0" fillId="0" borderId="0" xfId="50" applyFont="1">
      <alignment/>
      <protection/>
    </xf>
    <xf numFmtId="0" fontId="15" fillId="0" borderId="0" xfId="50" applyFont="1">
      <alignment/>
      <protection/>
    </xf>
    <xf numFmtId="49" fontId="0" fillId="0" borderId="99" xfId="50" applyNumberFormat="1" applyBorder="1">
      <alignment/>
      <protection/>
    </xf>
    <xf numFmtId="0" fontId="14" fillId="0" borderId="73" xfId="50" applyFont="1" applyBorder="1" applyAlignment="1">
      <alignment horizontal="left"/>
      <protection/>
    </xf>
    <xf numFmtId="0" fontId="14" fillId="0" borderId="73" xfId="50" applyFont="1" applyBorder="1" applyAlignment="1">
      <alignment horizontal="left"/>
      <protection/>
    </xf>
    <xf numFmtId="0" fontId="14" fillId="0" borderId="0" xfId="50" applyFont="1" applyAlignment="1">
      <alignment horizontal="left"/>
      <protection/>
    </xf>
    <xf numFmtId="0" fontId="13" fillId="0" borderId="73" xfId="50" applyFont="1" applyBorder="1" applyAlignment="1">
      <alignment horizontal="left"/>
      <protection/>
    </xf>
    <xf numFmtId="49" fontId="14" fillId="0" borderId="73" xfId="50" applyNumberFormat="1" applyFont="1" applyBorder="1" applyAlignment="1">
      <alignment horizontal="left"/>
      <protection/>
    </xf>
    <xf numFmtId="49" fontId="14" fillId="0" borderId="73" xfId="50" applyNumberFormat="1" applyFont="1" applyBorder="1" applyAlignment="1">
      <alignment horizontal="left"/>
      <protection/>
    </xf>
    <xf numFmtId="0" fontId="18" fillId="0" borderId="74" xfId="50" applyFont="1" applyBorder="1" applyAlignment="1">
      <alignment horizontal="left"/>
      <protection/>
    </xf>
    <xf numFmtId="0" fontId="0" fillId="0" borderId="0" xfId="50" applyAlignment="1">
      <alignment horizontal="left"/>
      <protection/>
    </xf>
    <xf numFmtId="20" fontId="14" fillId="0" borderId="73" xfId="50" applyNumberFormat="1" applyFont="1" applyBorder="1" applyAlignment="1">
      <alignment horizontal="left"/>
      <protection/>
    </xf>
    <xf numFmtId="0" fontId="17" fillId="0" borderId="0" xfId="50" applyFont="1" applyAlignment="1">
      <alignment horizontal="center"/>
      <protection/>
    </xf>
    <xf numFmtId="0" fontId="14" fillId="0" borderId="0" xfId="50" applyFont="1">
      <alignment/>
      <protection/>
    </xf>
    <xf numFmtId="0" fontId="17" fillId="0" borderId="0" xfId="50" applyFont="1" applyAlignment="1">
      <alignment horizontal="left"/>
      <protection/>
    </xf>
    <xf numFmtId="0" fontId="0" fillId="0" borderId="0" xfId="50" applyBorder="1">
      <alignment/>
      <protection/>
    </xf>
    <xf numFmtId="0" fontId="13" fillId="0" borderId="0" xfId="50" applyFont="1" applyBorder="1">
      <alignment/>
      <protection/>
    </xf>
    <xf numFmtId="49" fontId="0" fillId="0" borderId="0" xfId="50" applyNumberFormat="1" applyBorder="1" applyAlignment="1">
      <alignment horizontal="center" vertical="center" wrapText="1"/>
      <protection/>
    </xf>
    <xf numFmtId="49" fontId="15" fillId="0" borderId="0" xfId="50" applyNumberFormat="1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 vertical="center" wrapText="1"/>
      <protection/>
    </xf>
    <xf numFmtId="49" fontId="0" fillId="0" borderId="0" xfId="50" applyNumberFormat="1" applyFont="1" applyBorder="1" applyAlignment="1">
      <alignment horizontal="center"/>
      <protection/>
    </xf>
    <xf numFmtId="0" fontId="16" fillId="0" borderId="0" xfId="50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49" fontId="0" fillId="0" borderId="0" xfId="50" applyNumberFormat="1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49" fontId="16" fillId="0" borderId="0" xfId="50" applyNumberFormat="1" applyFont="1" applyBorder="1" applyAlignment="1">
      <alignment horizontal="center"/>
      <protection/>
    </xf>
    <xf numFmtId="49" fontId="0" fillId="0" borderId="0" xfId="50" applyNumberFormat="1" applyBorder="1">
      <alignment/>
      <protection/>
    </xf>
    <xf numFmtId="0" fontId="18" fillId="0" borderId="0" xfId="50" applyFont="1" applyBorder="1">
      <alignment/>
      <protection/>
    </xf>
    <xf numFmtId="0" fontId="18" fillId="0" borderId="0" xfId="50" applyFont="1">
      <alignment/>
      <protection/>
    </xf>
    <xf numFmtId="0" fontId="2" fillId="0" borderId="38" xfId="36" applyFont="1" applyBorder="1">
      <alignment/>
      <protection/>
    </xf>
    <xf numFmtId="0" fontId="2" fillId="0" borderId="37" xfId="36" applyFont="1" applyBorder="1">
      <alignment/>
      <protection/>
    </xf>
    <xf numFmtId="0" fontId="2" fillId="0" borderId="28" xfId="36" applyFont="1" applyBorder="1">
      <alignment/>
      <protection/>
    </xf>
    <xf numFmtId="0" fontId="2" fillId="0" borderId="30" xfId="36" applyFont="1" applyBorder="1">
      <alignment/>
      <protection/>
    </xf>
    <xf numFmtId="0" fontId="8" fillId="0" borderId="109" xfId="36" applyFont="1" applyBorder="1" applyAlignment="1">
      <alignment horizontal="left" vertical="center"/>
      <protection/>
    </xf>
    <xf numFmtId="0" fontId="2" fillId="0" borderId="27" xfId="36" applyFont="1" applyBorder="1">
      <alignment/>
      <protection/>
    </xf>
    <xf numFmtId="0" fontId="8" fillId="0" borderId="110" xfId="36" applyFont="1" applyBorder="1" applyAlignment="1">
      <alignment horizontal="left" vertical="center"/>
      <protection/>
    </xf>
    <xf numFmtId="0" fontId="2" fillId="0" borderId="15" xfId="36" applyFont="1" applyBorder="1">
      <alignment/>
      <protection/>
    </xf>
    <xf numFmtId="0" fontId="2" fillId="0" borderId="29" xfId="36" applyFont="1" applyBorder="1">
      <alignment/>
      <protection/>
    </xf>
    <xf numFmtId="0" fontId="8" fillId="0" borderId="52" xfId="36" applyFont="1" applyBorder="1" applyAlignment="1">
      <alignment horizontal="left" vertical="center"/>
      <protection/>
    </xf>
    <xf numFmtId="0" fontId="7" fillId="38" borderId="25" xfId="36" applyFont="1" applyFill="1" applyBorder="1">
      <alignment/>
      <protection/>
    </xf>
    <xf numFmtId="0" fontId="2" fillId="39" borderId="0" xfId="36" applyFill="1">
      <alignment/>
      <protection/>
    </xf>
    <xf numFmtId="0" fontId="9" fillId="39" borderId="23" xfId="36" applyFont="1" applyFill="1" applyBorder="1">
      <alignment/>
      <protection/>
    </xf>
    <xf numFmtId="0" fontId="2" fillId="37" borderId="38" xfId="36" applyFont="1" applyFill="1" applyBorder="1">
      <alignment/>
      <protection/>
    </xf>
    <xf numFmtId="0" fontId="2" fillId="37" borderId="28" xfId="36" applyFont="1" applyFill="1" applyBorder="1">
      <alignment/>
      <protection/>
    </xf>
    <xf numFmtId="0" fontId="8" fillId="39" borderId="109" xfId="36" applyFont="1" applyFill="1" applyBorder="1" applyAlignment="1">
      <alignment horizontal="left" vertical="center"/>
      <protection/>
    </xf>
    <xf numFmtId="0" fontId="2" fillId="37" borderId="27" xfId="36" applyFont="1" applyFill="1" applyBorder="1">
      <alignment/>
      <protection/>
    </xf>
    <xf numFmtId="0" fontId="8" fillId="39" borderId="110" xfId="36" applyFont="1" applyFill="1" applyBorder="1" applyAlignment="1">
      <alignment horizontal="left" vertical="center"/>
      <protection/>
    </xf>
    <xf numFmtId="0" fontId="2" fillId="0" borderId="19" xfId="36" applyFont="1" applyBorder="1" applyAlignment="1">
      <alignment horizontal="center"/>
      <protection/>
    </xf>
    <xf numFmtId="0" fontId="8" fillId="39" borderId="25" xfId="36" applyFont="1" applyFill="1" applyBorder="1" applyAlignment="1">
      <alignment horizontal="left" vertical="center"/>
      <protection/>
    </xf>
    <xf numFmtId="0" fontId="2" fillId="0" borderId="17" xfId="36" applyFont="1" applyBorder="1" applyAlignment="1">
      <alignment horizontal="center"/>
      <protection/>
    </xf>
    <xf numFmtId="0" fontId="2" fillId="37" borderId="15" xfId="36" applyFont="1" applyFill="1" applyBorder="1">
      <alignment/>
      <protection/>
    </xf>
    <xf numFmtId="0" fontId="8" fillId="39" borderId="52" xfId="36" applyFont="1" applyFill="1" applyBorder="1" applyAlignment="1">
      <alignment horizontal="left" vertical="center"/>
      <protection/>
    </xf>
    <xf numFmtId="0" fontId="2" fillId="0" borderId="34" xfId="36" applyFont="1" applyBorder="1">
      <alignment/>
      <protection/>
    </xf>
    <xf numFmtId="0" fontId="2" fillId="0" borderId="33" xfId="36" applyFont="1" applyBorder="1">
      <alignment/>
      <protection/>
    </xf>
    <xf numFmtId="0" fontId="2" fillId="0" borderId="19" xfId="36" applyFont="1" applyBorder="1">
      <alignment/>
      <protection/>
    </xf>
    <xf numFmtId="0" fontId="2" fillId="0" borderId="18" xfId="36" applyFont="1" applyBorder="1">
      <alignment/>
      <protection/>
    </xf>
    <xf numFmtId="0" fontId="2" fillId="0" borderId="21" xfId="36" applyFont="1" applyBorder="1">
      <alignment/>
      <protection/>
    </xf>
    <xf numFmtId="0" fontId="2" fillId="0" borderId="20" xfId="36" applyFont="1" applyBorder="1">
      <alignment/>
      <protection/>
    </xf>
    <xf numFmtId="49" fontId="7" fillId="38" borderId="25" xfId="36" applyNumberFormat="1" applyFont="1" applyFill="1" applyBorder="1">
      <alignment/>
      <protection/>
    </xf>
    <xf numFmtId="0" fontId="2" fillId="37" borderId="18" xfId="36" applyFont="1" applyFill="1" applyBorder="1">
      <alignment/>
      <protection/>
    </xf>
    <xf numFmtId="0" fontId="2" fillId="0" borderId="17" xfId="36" applyFont="1" applyBorder="1">
      <alignment/>
      <protection/>
    </xf>
    <xf numFmtId="0" fontId="2" fillId="0" borderId="16" xfId="36" applyFont="1" applyBorder="1">
      <alignment/>
      <protection/>
    </xf>
    <xf numFmtId="0" fontId="7" fillId="0" borderId="58" xfId="36" applyFont="1" applyBorder="1" applyAlignment="1">
      <alignment horizontal="center"/>
      <protection/>
    </xf>
    <xf numFmtId="0" fontId="7" fillId="0" borderId="111" xfId="36" applyFont="1" applyBorder="1" applyAlignment="1">
      <alignment horizontal="center"/>
      <protection/>
    </xf>
    <xf numFmtId="0" fontId="7" fillId="38" borderId="57" xfId="36" applyFont="1" applyFill="1" applyBorder="1">
      <alignment/>
      <protection/>
    </xf>
    <xf numFmtId="0" fontId="2" fillId="39" borderId="25" xfId="36" applyFont="1" applyFill="1" applyBorder="1" applyAlignment="1">
      <alignment horizontal="left" vertical="center"/>
      <protection/>
    </xf>
    <xf numFmtId="0" fontId="2" fillId="0" borderId="12" xfId="36" applyFont="1" applyBorder="1">
      <alignment/>
      <protection/>
    </xf>
    <xf numFmtId="0" fontId="2" fillId="0" borderId="14" xfId="36" applyFont="1" applyBorder="1">
      <alignment/>
      <protection/>
    </xf>
    <xf numFmtId="0" fontId="2" fillId="39" borderId="39" xfId="36" applyFont="1" applyFill="1" applyBorder="1" applyAlignment="1">
      <alignment horizontal="left" vertical="center"/>
      <protection/>
    </xf>
    <xf numFmtId="0" fontId="2" fillId="0" borderId="13" xfId="36" applyFont="1" applyBorder="1">
      <alignment/>
      <protection/>
    </xf>
    <xf numFmtId="0" fontId="2" fillId="0" borderId="11" xfId="36" applyFont="1" applyBorder="1">
      <alignment/>
      <protection/>
    </xf>
    <xf numFmtId="0" fontId="2" fillId="39" borderId="30" xfId="36" applyFont="1" applyFill="1" applyBorder="1" applyAlignment="1">
      <alignment horizontal="left" vertical="center"/>
      <protection/>
    </xf>
    <xf numFmtId="0" fontId="2" fillId="37" borderId="11" xfId="36" applyFont="1" applyFill="1" applyBorder="1">
      <alignment/>
      <protection/>
    </xf>
    <xf numFmtId="0" fontId="2" fillId="0" borderId="35" xfId="36" applyFont="1" applyBorder="1">
      <alignment/>
      <protection/>
    </xf>
    <xf numFmtId="0" fontId="2" fillId="0" borderId="36" xfId="36" applyFont="1" applyBorder="1">
      <alignment/>
      <protection/>
    </xf>
    <xf numFmtId="0" fontId="9" fillId="39" borderId="25" xfId="36" applyFont="1" applyFill="1" applyBorder="1">
      <alignment/>
      <protection/>
    </xf>
    <xf numFmtId="0" fontId="7" fillId="38" borderId="90" xfId="36" applyFont="1" applyFill="1" applyBorder="1">
      <alignment/>
      <protection/>
    </xf>
    <xf numFmtId="0" fontId="8" fillId="39" borderId="29" xfId="36" applyFont="1" applyFill="1" applyBorder="1" applyAlignment="1">
      <alignment horizontal="left" vertical="center"/>
      <protection/>
    </xf>
    <xf numFmtId="0" fontId="2" fillId="0" borderId="39" xfId="36" applyFont="1" applyBorder="1">
      <alignment/>
      <protection/>
    </xf>
    <xf numFmtId="0" fontId="8" fillId="39" borderId="31" xfId="36" applyFont="1" applyFill="1" applyBorder="1" applyAlignment="1">
      <alignment horizontal="left" vertical="center"/>
      <protection/>
    </xf>
    <xf numFmtId="0" fontId="8" fillId="39" borderId="39" xfId="36" applyFont="1" applyFill="1" applyBorder="1" applyAlignment="1">
      <alignment horizontal="left" vertical="center"/>
      <protection/>
    </xf>
    <xf numFmtId="0" fontId="8" fillId="39" borderId="30" xfId="36" applyFont="1" applyFill="1" applyBorder="1" applyAlignment="1">
      <alignment horizontal="left" vertical="center"/>
      <protection/>
    </xf>
    <xf numFmtId="0" fontId="8" fillId="39" borderId="37" xfId="36" applyFont="1" applyFill="1" applyBorder="1" applyAlignment="1">
      <alignment horizontal="left" vertical="center"/>
      <protection/>
    </xf>
    <xf numFmtId="0" fontId="2" fillId="0" borderId="31" xfId="36" applyFont="1" applyBorder="1">
      <alignment/>
      <protection/>
    </xf>
    <xf numFmtId="0" fontId="8" fillId="39" borderId="40" xfId="36" applyFont="1" applyFill="1" applyBorder="1" applyAlignment="1">
      <alignment horizontal="left" vertical="center"/>
      <protection/>
    </xf>
    <xf numFmtId="0" fontId="2" fillId="37" borderId="30" xfId="36" applyFont="1" applyFill="1" applyBorder="1">
      <alignment/>
      <protection/>
    </xf>
    <xf numFmtId="0" fontId="2" fillId="37" borderId="29" xfId="36" applyFont="1" applyFill="1" applyBorder="1">
      <alignment/>
      <protection/>
    </xf>
    <xf numFmtId="0" fontId="2" fillId="37" borderId="31" xfId="36" applyFill="1" applyBorder="1">
      <alignment/>
      <protection/>
    </xf>
    <xf numFmtId="0" fontId="28" fillId="0" borderId="0" xfId="50" applyFont="1">
      <alignment/>
      <protection/>
    </xf>
    <xf numFmtId="49" fontId="22" fillId="0" borderId="52" xfId="51" applyNumberFormat="1" applyFont="1" applyBorder="1" applyAlignment="1">
      <alignment vertical="center"/>
      <protection/>
    </xf>
    <xf numFmtId="0" fontId="2" fillId="0" borderId="25" xfId="36" applyFont="1" applyBorder="1" applyAlignment="1">
      <alignment horizontal="center"/>
      <protection/>
    </xf>
    <xf numFmtId="0" fontId="2" fillId="0" borderId="40" xfId="36" applyBorder="1">
      <alignment/>
      <protection/>
    </xf>
    <xf numFmtId="0" fontId="2" fillId="0" borderId="41" xfId="36" applyFont="1" applyBorder="1">
      <alignment/>
      <protection/>
    </xf>
    <xf numFmtId="0" fontId="20" fillId="40" borderId="94" xfId="51" applyFont="1" applyFill="1" applyBorder="1" applyAlignment="1">
      <alignment horizontal="center" vertical="center"/>
      <protection/>
    </xf>
    <xf numFmtId="0" fontId="20" fillId="40" borderId="62" xfId="51" applyFont="1" applyFill="1" applyBorder="1" applyAlignment="1">
      <alignment horizontal="center" vertical="center"/>
      <protection/>
    </xf>
    <xf numFmtId="49" fontId="21" fillId="0" borderId="75" xfId="49" applyNumberFormat="1" applyFont="1" applyBorder="1" applyAlignment="1">
      <alignment horizontal="center"/>
      <protection/>
    </xf>
    <xf numFmtId="49" fontId="21" fillId="0" borderId="107" xfId="49" applyNumberFormat="1" applyFont="1" applyBorder="1" applyAlignment="1">
      <alignment horizontal="center"/>
      <protection/>
    </xf>
    <xf numFmtId="0" fontId="21" fillId="0" borderId="75" xfId="49" applyFont="1" applyBorder="1" applyAlignment="1">
      <alignment horizontal="center"/>
      <protection/>
    </xf>
    <xf numFmtId="0" fontId="21" fillId="0" borderId="76" xfId="49" applyFont="1" applyBorder="1" applyAlignment="1">
      <alignment horizontal="center"/>
      <protection/>
    </xf>
    <xf numFmtId="49" fontId="14" fillId="0" borderId="85" xfId="49" applyNumberFormat="1" applyFont="1" applyBorder="1" applyAlignment="1">
      <alignment horizontal="center"/>
      <protection/>
    </xf>
    <xf numFmtId="49" fontId="14" fillId="0" borderId="86" xfId="49" applyNumberFormat="1" applyFont="1" applyBorder="1" applyAlignment="1">
      <alignment horizontal="center"/>
      <protection/>
    </xf>
    <xf numFmtId="49" fontId="14" fillId="0" borderId="85" xfId="49" applyNumberFormat="1" applyFont="1" applyBorder="1" applyAlignment="1">
      <alignment horizontal="center"/>
      <protection/>
    </xf>
    <xf numFmtId="49" fontId="14" fillId="0" borderId="86" xfId="49" applyNumberFormat="1" applyFont="1" applyBorder="1" applyAlignment="1">
      <alignment horizontal="center"/>
      <protection/>
    </xf>
    <xf numFmtId="49" fontId="15" fillId="0" borderId="79" xfId="49" applyNumberFormat="1" applyFont="1" applyBorder="1" applyAlignment="1">
      <alignment horizontal="center"/>
      <protection/>
    </xf>
    <xf numFmtId="49" fontId="15" fillId="0" borderId="80" xfId="49" applyNumberFormat="1" applyFont="1" applyBorder="1" applyAlignment="1">
      <alignment horizontal="center"/>
      <protection/>
    </xf>
    <xf numFmtId="49" fontId="15" fillId="0" borderId="81" xfId="49" applyNumberFormat="1" applyFont="1" applyBorder="1" applyAlignment="1">
      <alignment horizontal="center"/>
      <protection/>
    </xf>
    <xf numFmtId="49" fontId="14" fillId="0" borderId="82" xfId="49" applyNumberFormat="1" applyFont="1" applyBorder="1" applyAlignment="1">
      <alignment horizontal="center"/>
      <protection/>
    </xf>
    <xf numFmtId="49" fontId="14" fillId="0" borderId="83" xfId="49" applyNumberFormat="1" applyFont="1" applyBorder="1" applyAlignment="1">
      <alignment horizontal="center"/>
      <protection/>
    </xf>
    <xf numFmtId="49" fontId="14" fillId="0" borderId="82" xfId="49" applyNumberFormat="1" applyFont="1" applyBorder="1" applyAlignment="1">
      <alignment horizontal="center"/>
      <protection/>
    </xf>
    <xf numFmtId="49" fontId="14" fillId="0" borderId="84" xfId="49" applyNumberFormat="1" applyFont="1" applyBorder="1" applyAlignment="1">
      <alignment horizontal="center"/>
      <protection/>
    </xf>
    <xf numFmtId="49" fontId="0" fillId="0" borderId="85" xfId="49" applyNumberFormat="1" applyFont="1" applyBorder="1" applyAlignment="1">
      <alignment horizontal="center"/>
      <protection/>
    </xf>
    <xf numFmtId="49" fontId="0" fillId="0" borderId="86" xfId="49" applyNumberFormat="1" applyFont="1" applyBorder="1" applyAlignment="1">
      <alignment horizontal="center"/>
      <protection/>
    </xf>
    <xf numFmtId="0" fontId="14" fillId="0" borderId="50" xfId="49" applyFont="1" applyBorder="1" applyAlignment="1">
      <alignment horizontal="left"/>
      <protection/>
    </xf>
    <xf numFmtId="0" fontId="14" fillId="0" borderId="72" xfId="49" applyFont="1" applyBorder="1" applyAlignment="1">
      <alignment horizontal="left"/>
      <protection/>
    </xf>
    <xf numFmtId="0" fontId="14" fillId="0" borderId="51" xfId="49" applyFont="1" applyBorder="1" applyAlignment="1">
      <alignment horizontal="left"/>
      <protection/>
    </xf>
    <xf numFmtId="49" fontId="14" fillId="0" borderId="84" xfId="49" applyNumberFormat="1" applyFont="1" applyBorder="1" applyAlignment="1">
      <alignment horizontal="center"/>
      <protection/>
    </xf>
    <xf numFmtId="49" fontId="0" fillId="0" borderId="82" xfId="49" applyNumberFormat="1" applyFont="1" applyBorder="1" applyAlignment="1">
      <alignment horizontal="center"/>
      <protection/>
    </xf>
    <xf numFmtId="49" fontId="0" fillId="0" borderId="83" xfId="49" applyNumberFormat="1" applyFont="1" applyBorder="1" applyAlignment="1">
      <alignment horizontal="center"/>
      <protection/>
    </xf>
    <xf numFmtId="49" fontId="14" fillId="0" borderId="83" xfId="49" applyNumberFormat="1" applyFont="1" applyBorder="1" applyAlignment="1">
      <alignment horizontal="center"/>
      <protection/>
    </xf>
    <xf numFmtId="0" fontId="13" fillId="0" borderId="65" xfId="49" applyFont="1" applyBorder="1" applyAlignment="1">
      <alignment horizontal="center"/>
      <protection/>
    </xf>
    <xf numFmtId="0" fontId="13" fillId="0" borderId="64" xfId="49" applyFont="1" applyBorder="1" applyAlignment="1">
      <alignment horizontal="center"/>
      <protection/>
    </xf>
    <xf numFmtId="0" fontId="14" fillId="0" borderId="56" xfId="49" applyFont="1" applyBorder="1" applyAlignment="1">
      <alignment horizontal="left"/>
      <protection/>
    </xf>
    <xf numFmtId="0" fontId="14" fillId="0" borderId="38" xfId="49" applyFont="1" applyBorder="1" applyAlignment="1">
      <alignment horizontal="left"/>
      <protection/>
    </xf>
    <xf numFmtId="0" fontId="13" fillId="0" borderId="93" xfId="49" applyFont="1" applyBorder="1" applyAlignment="1">
      <alignment horizontal="center" vertical="center" wrapText="1"/>
      <protection/>
    </xf>
    <xf numFmtId="0" fontId="13" fillId="0" borderId="51" xfId="49" applyFont="1" applyBorder="1" applyAlignment="1">
      <alignment horizontal="center" vertical="center" wrapText="1"/>
      <protection/>
    </xf>
    <xf numFmtId="0" fontId="13" fillId="0" borderId="65" xfId="49" applyFont="1" applyBorder="1" applyAlignment="1">
      <alignment horizontal="left"/>
      <protection/>
    </xf>
    <xf numFmtId="0" fontId="13" fillId="0" borderId="64" xfId="49" applyFont="1" applyBorder="1" applyAlignment="1">
      <alignment horizontal="left"/>
      <protection/>
    </xf>
    <xf numFmtId="0" fontId="14" fillId="0" borderId="61" xfId="49" applyFont="1" applyBorder="1" applyAlignment="1">
      <alignment horizontal="left"/>
      <protection/>
    </xf>
    <xf numFmtId="0" fontId="14" fillId="0" borderId="105" xfId="49" applyFont="1" applyBorder="1" applyAlignment="1">
      <alignment horizontal="left"/>
      <protection/>
    </xf>
    <xf numFmtId="49" fontId="0" fillId="0" borderId="84" xfId="49" applyNumberFormat="1" applyFont="1" applyBorder="1" applyAlignment="1">
      <alignment horizontal="center"/>
      <protection/>
    </xf>
    <xf numFmtId="0" fontId="13" fillId="0" borderId="67" xfId="49" applyFont="1" applyBorder="1" applyAlignment="1">
      <alignment horizontal="center"/>
      <protection/>
    </xf>
    <xf numFmtId="0" fontId="14" fillId="0" borderId="68" xfId="49" applyFont="1" applyBorder="1" applyAlignment="1">
      <alignment horizontal="center"/>
      <protection/>
    </xf>
    <xf numFmtId="0" fontId="14" fillId="0" borderId="64" xfId="49" applyFont="1" applyBorder="1" applyAlignment="1">
      <alignment horizontal="left"/>
      <protection/>
    </xf>
    <xf numFmtId="0" fontId="13" fillId="0" borderId="65" xfId="49" applyFont="1" applyBorder="1" applyAlignment="1">
      <alignment horizontal="center" vertical="center" wrapText="1"/>
      <protection/>
    </xf>
    <xf numFmtId="0" fontId="13" fillId="0" borderId="64" xfId="49" applyFont="1" applyBorder="1" applyAlignment="1">
      <alignment horizontal="center" vertical="center" wrapText="1"/>
      <protection/>
    </xf>
    <xf numFmtId="0" fontId="14" fillId="0" borderId="65" xfId="49" applyFont="1" applyBorder="1" applyAlignment="1">
      <alignment horizontal="left"/>
      <protection/>
    </xf>
    <xf numFmtId="0" fontId="13" fillId="0" borderId="67" xfId="49" applyFont="1" applyBorder="1" applyAlignment="1">
      <alignment horizontal="left"/>
      <protection/>
    </xf>
    <xf numFmtId="0" fontId="13" fillId="0" borderId="68" xfId="49" applyFont="1" applyBorder="1" applyAlignment="1">
      <alignment horizontal="left"/>
      <protection/>
    </xf>
    <xf numFmtId="49" fontId="0" fillId="0" borderId="77" xfId="49" applyNumberFormat="1" applyBorder="1" applyAlignment="1">
      <alignment horizontal="center" vertical="center" wrapText="1"/>
      <protection/>
    </xf>
    <xf numFmtId="49" fontId="0" fillId="0" borderId="55" xfId="49" applyNumberFormat="1" applyBorder="1" applyAlignment="1">
      <alignment horizontal="center" vertical="center" wrapText="1"/>
      <protection/>
    </xf>
    <xf numFmtId="0" fontId="13" fillId="0" borderId="112" xfId="49" applyFont="1" applyBorder="1" applyAlignment="1">
      <alignment horizontal="center" vertical="center" wrapText="1"/>
      <protection/>
    </xf>
    <xf numFmtId="0" fontId="13" fillId="0" borderId="113" xfId="49" applyFont="1" applyBorder="1" applyAlignment="1">
      <alignment horizontal="center" vertical="center" wrapText="1"/>
      <protection/>
    </xf>
    <xf numFmtId="0" fontId="13" fillId="0" borderId="114" xfId="49" applyFont="1" applyBorder="1" applyAlignment="1">
      <alignment horizontal="center" vertical="center" wrapText="1"/>
      <protection/>
    </xf>
    <xf numFmtId="0" fontId="13" fillId="0" borderId="25" xfId="49" applyFont="1" applyBorder="1" applyAlignment="1">
      <alignment horizontal="center" vertical="center" wrapText="1"/>
      <protection/>
    </xf>
    <xf numFmtId="0" fontId="16" fillId="0" borderId="75" xfId="49" applyFont="1" applyBorder="1" applyAlignment="1">
      <alignment horizontal="center"/>
      <protection/>
    </xf>
    <xf numFmtId="0" fontId="16" fillId="0" borderId="76" xfId="49" applyFont="1" applyBorder="1" applyAlignment="1">
      <alignment horizontal="center"/>
      <protection/>
    </xf>
    <xf numFmtId="49" fontId="0" fillId="0" borderId="78" xfId="49" applyNumberFormat="1" applyBorder="1" applyAlignment="1">
      <alignment horizontal="center" vertical="center" wrapText="1"/>
      <protection/>
    </xf>
    <xf numFmtId="49" fontId="0" fillId="0" borderId="76" xfId="49" applyNumberFormat="1" applyBorder="1" applyAlignment="1">
      <alignment horizontal="center" vertical="center" wrapText="1"/>
      <protection/>
    </xf>
    <xf numFmtId="0" fontId="2" fillId="0" borderId="115" xfId="36" applyBorder="1" applyAlignment="1">
      <alignment horizontal="center" vertical="center"/>
      <protection/>
    </xf>
    <xf numFmtId="0" fontId="2" fillId="0" borderId="36" xfId="36" applyBorder="1" applyAlignment="1">
      <alignment horizontal="center" vertical="center"/>
      <protection/>
    </xf>
    <xf numFmtId="0" fontId="2" fillId="0" borderId="116" xfId="36" applyBorder="1" applyAlignment="1">
      <alignment horizontal="center" vertical="center"/>
      <protection/>
    </xf>
    <xf numFmtId="0" fontId="2" fillId="0" borderId="117" xfId="36" applyBorder="1" applyAlignment="1">
      <alignment horizontal="center" vertical="center"/>
      <protection/>
    </xf>
    <xf numFmtId="0" fontId="2" fillId="0" borderId="118" xfId="36" applyBorder="1" applyAlignment="1">
      <alignment horizontal="center" vertical="center"/>
      <protection/>
    </xf>
    <xf numFmtId="0" fontId="2" fillId="0" borderId="119" xfId="36" applyBorder="1" applyAlignment="1">
      <alignment horizontal="center" vertical="center"/>
      <protection/>
    </xf>
    <xf numFmtId="0" fontId="10" fillId="0" borderId="120" xfId="36" applyFont="1" applyBorder="1" applyAlignment="1">
      <alignment horizontal="center"/>
      <protection/>
    </xf>
    <xf numFmtId="0" fontId="10" fillId="0" borderId="24" xfId="36" applyFont="1" applyBorder="1" applyAlignment="1">
      <alignment horizontal="center"/>
      <protection/>
    </xf>
    <xf numFmtId="0" fontId="2" fillId="0" borderId="121" xfId="36" applyFont="1" applyBorder="1" applyAlignment="1">
      <alignment horizontal="center"/>
      <protection/>
    </xf>
    <xf numFmtId="0" fontId="2" fillId="0" borderId="122" xfId="36" applyFont="1" applyBorder="1" applyAlignment="1">
      <alignment horizontal="center"/>
      <protection/>
    </xf>
    <xf numFmtId="0" fontId="2" fillId="0" borderId="23" xfId="36" applyFont="1" applyBorder="1" applyAlignment="1">
      <alignment horizontal="center"/>
      <protection/>
    </xf>
    <xf numFmtId="0" fontId="2" fillId="0" borderId="44" xfId="36" applyFont="1" applyBorder="1" applyAlignment="1">
      <alignment horizontal="center"/>
      <protection/>
    </xf>
    <xf numFmtId="0" fontId="2" fillId="0" borderId="24" xfId="36" applyFont="1" applyBorder="1" applyAlignment="1">
      <alignment horizontal="center"/>
      <protection/>
    </xf>
    <xf numFmtId="0" fontId="8" fillId="0" borderId="10" xfId="36" applyFont="1" applyBorder="1" applyAlignment="1">
      <alignment horizontal="left" vertical="center"/>
      <protection/>
    </xf>
    <xf numFmtId="0" fontId="8" fillId="0" borderId="123" xfId="36" applyFont="1" applyBorder="1" applyAlignment="1">
      <alignment horizontal="left" vertical="center"/>
      <protection/>
    </xf>
    <xf numFmtId="0" fontId="2" fillId="0" borderId="33" xfId="36" applyBorder="1" applyAlignment="1">
      <alignment horizontal="center" vertical="center"/>
      <protection/>
    </xf>
    <xf numFmtId="0" fontId="2" fillId="0" borderId="34" xfId="36" applyBorder="1" applyAlignment="1">
      <alignment horizontal="center" vertical="center"/>
      <protection/>
    </xf>
    <xf numFmtId="0" fontId="2" fillId="0" borderId="124" xfId="36" applyBorder="1" applyAlignment="1">
      <alignment horizontal="center" vertical="center"/>
      <protection/>
    </xf>
    <xf numFmtId="0" fontId="2" fillId="0" borderId="35" xfId="36" applyBorder="1" applyAlignment="1">
      <alignment horizontal="center" vertical="center"/>
      <protection/>
    </xf>
    <xf numFmtId="0" fontId="2" fillId="0" borderId="125" xfId="36" applyFont="1" applyBorder="1" applyAlignment="1">
      <alignment horizontal="center"/>
      <protection/>
    </xf>
    <xf numFmtId="0" fontId="2" fillId="0" borderId="126" xfId="36" applyBorder="1" applyAlignment="1">
      <alignment horizontal="center" vertical="center"/>
      <protection/>
    </xf>
    <xf numFmtId="0" fontId="2" fillId="0" borderId="127" xfId="36" applyBorder="1" applyAlignment="1">
      <alignment horizontal="center" vertical="center"/>
      <protection/>
    </xf>
    <xf numFmtId="0" fontId="2" fillId="0" borderId="128" xfId="36" applyFont="1" applyBorder="1" applyAlignment="1">
      <alignment horizontal="center"/>
      <protection/>
    </xf>
    <xf numFmtId="0" fontId="2" fillId="0" borderId="129" xfId="36" applyBorder="1" applyAlignment="1">
      <alignment horizontal="center" vertical="center"/>
      <protection/>
    </xf>
    <xf numFmtId="0" fontId="2" fillId="0" borderId="130" xfId="36" applyFont="1" applyBorder="1" applyAlignment="1">
      <alignment horizontal="center"/>
      <protection/>
    </xf>
    <xf numFmtId="0" fontId="2" fillId="0" borderId="131" xfId="36" applyBorder="1" applyAlignment="1">
      <alignment horizontal="center" vertical="center"/>
      <protection/>
    </xf>
    <xf numFmtId="0" fontId="10" fillId="0" borderId="90" xfId="36" applyFont="1" applyBorder="1" applyAlignment="1">
      <alignment horizontal="center"/>
      <protection/>
    </xf>
    <xf numFmtId="0" fontId="8" fillId="0" borderId="30" xfId="36" applyFont="1" applyBorder="1" applyAlignment="1">
      <alignment horizontal="left" vertical="center"/>
      <protection/>
    </xf>
    <xf numFmtId="0" fontId="8" fillId="0" borderId="31" xfId="36" applyFont="1" applyBorder="1" applyAlignment="1">
      <alignment horizontal="left" vertical="center"/>
      <protection/>
    </xf>
    <xf numFmtId="0" fontId="2" fillId="0" borderId="30" xfId="36" applyFont="1" applyBorder="1" applyAlignment="1">
      <alignment horizontal="left" vertical="center"/>
      <protection/>
    </xf>
    <xf numFmtId="0" fontId="2" fillId="0" borderId="31" xfId="36" applyFont="1" applyBorder="1" applyAlignment="1">
      <alignment horizontal="left" vertical="center"/>
      <protection/>
    </xf>
    <xf numFmtId="0" fontId="2" fillId="0" borderId="132" xfId="36" applyFont="1" applyBorder="1" applyAlignment="1">
      <alignment horizontal="center"/>
      <protection/>
    </xf>
    <xf numFmtId="0" fontId="8" fillId="0" borderId="37" xfId="36" applyFont="1" applyBorder="1" applyAlignment="1">
      <alignment horizontal="left" vertical="center"/>
      <protection/>
    </xf>
    <xf numFmtId="0" fontId="2" fillId="0" borderId="133" xfId="36" applyBorder="1" applyAlignment="1">
      <alignment horizontal="center" vertical="center"/>
      <protection/>
    </xf>
    <xf numFmtId="0" fontId="2" fillId="0" borderId="31" xfId="36" applyBorder="1" applyAlignment="1">
      <alignment horizontal="center" vertical="center"/>
      <protection/>
    </xf>
    <xf numFmtId="0" fontId="8" fillId="0" borderId="29" xfId="36" applyFont="1" applyBorder="1" applyAlignment="1">
      <alignment horizontal="left" vertical="center"/>
      <protection/>
    </xf>
    <xf numFmtId="0" fontId="2" fillId="0" borderId="42" xfId="36" applyFont="1" applyBorder="1" applyAlignment="1">
      <alignment horizontal="center"/>
      <protection/>
    </xf>
    <xf numFmtId="0" fontId="2" fillId="0" borderId="43" xfId="36" applyFont="1" applyBorder="1" applyAlignment="1">
      <alignment horizontal="center"/>
      <protection/>
    </xf>
    <xf numFmtId="0" fontId="2" fillId="0" borderId="134" xfId="36" applyBorder="1" applyAlignment="1">
      <alignment horizontal="center" vertical="center"/>
      <protection/>
    </xf>
    <xf numFmtId="0" fontId="2" fillId="0" borderId="28" xfId="36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center" wrapText="1"/>
      <protection/>
    </xf>
    <xf numFmtId="49" fontId="0" fillId="0" borderId="0" xfId="50" applyNumberFormat="1" applyBorder="1" applyAlignment="1">
      <alignment horizontal="center" vertical="center" wrapText="1"/>
      <protection/>
    </xf>
    <xf numFmtId="49" fontId="15" fillId="0" borderId="0" xfId="50" applyNumberFormat="1" applyFont="1" applyBorder="1" applyAlignment="1">
      <alignment horizontal="center"/>
      <protection/>
    </xf>
    <xf numFmtId="0" fontId="16" fillId="0" borderId="0" xfId="50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49" fontId="0" fillId="0" borderId="0" xfId="50" applyNumberFormat="1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56" xfId="50" applyFont="1" applyBorder="1" applyAlignment="1">
      <alignment horizontal="left"/>
      <protection/>
    </xf>
    <xf numFmtId="0" fontId="14" fillId="0" borderId="135" xfId="50" applyFont="1" applyBorder="1" applyAlignment="1">
      <alignment horizontal="left"/>
      <protection/>
    </xf>
    <xf numFmtId="49" fontId="15" fillId="0" borderId="91" xfId="50" applyNumberFormat="1" applyFont="1" applyBorder="1" applyAlignment="1">
      <alignment horizontal="center"/>
      <protection/>
    </xf>
    <xf numFmtId="49" fontId="15" fillId="0" borderId="80" xfId="50" applyNumberFormat="1" applyFont="1" applyBorder="1" applyAlignment="1">
      <alignment horizontal="center"/>
      <protection/>
    </xf>
    <xf numFmtId="49" fontId="15" fillId="0" borderId="79" xfId="50" applyNumberFormat="1" applyFont="1" applyBorder="1" applyAlignment="1">
      <alignment horizontal="center"/>
      <protection/>
    </xf>
    <xf numFmtId="49" fontId="21" fillId="0" borderId="95" xfId="50" applyNumberFormat="1" applyFont="1" applyBorder="1" applyAlignment="1">
      <alignment horizontal="center"/>
      <protection/>
    </xf>
    <xf numFmtId="49" fontId="21" fillId="0" borderId="96" xfId="50" applyNumberFormat="1" applyFont="1" applyBorder="1" applyAlignment="1">
      <alignment horizontal="center"/>
      <protection/>
    </xf>
    <xf numFmtId="0" fontId="13" fillId="0" borderId="67" xfId="50" applyFont="1" applyBorder="1" applyAlignment="1">
      <alignment horizontal="center"/>
      <protection/>
    </xf>
    <xf numFmtId="0" fontId="13" fillId="0" borderId="70" xfId="50" applyFont="1" applyBorder="1" applyAlignment="1">
      <alignment horizontal="center"/>
      <protection/>
    </xf>
    <xf numFmtId="49" fontId="14" fillId="0" borderId="136" xfId="50" applyNumberFormat="1" applyFont="1" applyBorder="1" applyAlignment="1">
      <alignment horizontal="center"/>
      <protection/>
    </xf>
    <xf numFmtId="49" fontId="14" fillId="0" borderId="86" xfId="50" applyNumberFormat="1" applyFont="1" applyBorder="1" applyAlignment="1">
      <alignment horizontal="center"/>
      <protection/>
    </xf>
    <xf numFmtId="49" fontId="0" fillId="0" borderId="85" xfId="50" applyNumberFormat="1" applyFont="1" applyBorder="1" applyAlignment="1">
      <alignment horizontal="center"/>
      <protection/>
    </xf>
    <xf numFmtId="49" fontId="0" fillId="0" borderId="86" xfId="50" applyNumberFormat="1" applyFont="1" applyBorder="1" applyAlignment="1">
      <alignment horizontal="center"/>
      <protection/>
    </xf>
    <xf numFmtId="49" fontId="14" fillId="0" borderId="85" xfId="50" applyNumberFormat="1" applyFont="1" applyBorder="1" applyAlignment="1">
      <alignment horizontal="center"/>
      <protection/>
    </xf>
    <xf numFmtId="49" fontId="14" fillId="0" borderId="86" xfId="50" applyNumberFormat="1" applyFont="1" applyBorder="1" applyAlignment="1">
      <alignment horizontal="center"/>
      <protection/>
    </xf>
    <xf numFmtId="49" fontId="15" fillId="0" borderId="81" xfId="50" applyNumberFormat="1" applyFont="1" applyBorder="1" applyAlignment="1">
      <alignment horizontal="center"/>
      <protection/>
    </xf>
    <xf numFmtId="0" fontId="21" fillId="0" borderId="95" xfId="50" applyFont="1" applyBorder="1" applyAlignment="1">
      <alignment horizontal="center"/>
      <protection/>
    </xf>
    <xf numFmtId="0" fontId="21" fillId="0" borderId="96" xfId="50" applyFont="1" applyBorder="1" applyAlignment="1">
      <alignment horizontal="center"/>
      <protection/>
    </xf>
    <xf numFmtId="0" fontId="13" fillId="0" borderId="65" xfId="50" applyFont="1" applyBorder="1" applyAlignment="1">
      <alignment horizontal="center"/>
      <protection/>
    </xf>
    <xf numFmtId="0" fontId="13" fillId="0" borderId="105" xfId="50" applyFont="1" applyBorder="1" applyAlignment="1">
      <alignment horizontal="center"/>
      <protection/>
    </xf>
    <xf numFmtId="49" fontId="14" fillId="0" borderId="137" xfId="50" applyNumberFormat="1" applyFont="1" applyBorder="1" applyAlignment="1">
      <alignment horizontal="center"/>
      <protection/>
    </xf>
    <xf numFmtId="49" fontId="14" fillId="0" borderId="83" xfId="50" applyNumberFormat="1" applyFont="1" applyBorder="1" applyAlignment="1">
      <alignment horizontal="center"/>
      <protection/>
    </xf>
    <xf numFmtId="49" fontId="14" fillId="0" borderId="82" xfId="50" applyNumberFormat="1" applyFont="1" applyBorder="1" applyAlignment="1">
      <alignment horizontal="center"/>
      <protection/>
    </xf>
    <xf numFmtId="49" fontId="14" fillId="0" borderId="83" xfId="50" applyNumberFormat="1" applyFont="1" applyBorder="1" applyAlignment="1">
      <alignment horizontal="center"/>
      <protection/>
    </xf>
    <xf numFmtId="49" fontId="14" fillId="0" borderId="82" xfId="50" applyNumberFormat="1" applyFont="1" applyBorder="1" applyAlignment="1">
      <alignment horizontal="center"/>
      <protection/>
    </xf>
    <xf numFmtId="49" fontId="14" fillId="0" borderId="84" xfId="50" applyNumberFormat="1" applyFont="1" applyBorder="1" applyAlignment="1">
      <alignment horizontal="center"/>
      <protection/>
    </xf>
    <xf numFmtId="49" fontId="0" fillId="0" borderId="82" xfId="50" applyNumberFormat="1" applyFont="1" applyBorder="1" applyAlignment="1">
      <alignment horizontal="center"/>
      <protection/>
    </xf>
    <xf numFmtId="49" fontId="0" fillId="0" borderId="84" xfId="50" applyNumberFormat="1" applyFont="1" applyBorder="1" applyAlignment="1">
      <alignment horizontal="center"/>
      <protection/>
    </xf>
    <xf numFmtId="0" fontId="13" fillId="0" borderId="93" xfId="50" applyFont="1" applyBorder="1" applyAlignment="1">
      <alignment horizontal="right"/>
      <protection/>
    </xf>
    <xf numFmtId="0" fontId="13" fillId="0" borderId="72" xfId="50" applyFont="1" applyBorder="1" applyAlignment="1">
      <alignment horizontal="right"/>
      <protection/>
    </xf>
    <xf numFmtId="0" fontId="13" fillId="0" borderId="67" xfId="50" applyFont="1" applyBorder="1" applyAlignment="1">
      <alignment horizontal="right"/>
      <protection/>
    </xf>
    <xf numFmtId="0" fontId="13" fillId="0" borderId="70" xfId="50" applyFont="1" applyBorder="1" applyAlignment="1">
      <alignment horizontal="right"/>
      <protection/>
    </xf>
    <xf numFmtId="49" fontId="15" fillId="0" borderId="138" xfId="50" applyNumberFormat="1" applyFont="1" applyBorder="1" applyAlignment="1">
      <alignment horizontal="center"/>
      <protection/>
    </xf>
    <xf numFmtId="49" fontId="15" fillId="0" borderId="139" xfId="50" applyNumberFormat="1" applyFont="1" applyBorder="1" applyAlignment="1">
      <alignment horizontal="center"/>
      <protection/>
    </xf>
    <xf numFmtId="49" fontId="15" fillId="0" borderId="140" xfId="50" applyNumberFormat="1" applyFont="1" applyBorder="1" applyAlignment="1">
      <alignment horizontal="center"/>
      <protection/>
    </xf>
    <xf numFmtId="49" fontId="0" fillId="0" borderId="83" xfId="50" applyNumberFormat="1" applyFont="1" applyBorder="1" applyAlignment="1">
      <alignment horizontal="center"/>
      <protection/>
    </xf>
    <xf numFmtId="49" fontId="14" fillId="0" borderId="84" xfId="50" applyNumberFormat="1" applyFont="1" applyBorder="1" applyAlignment="1">
      <alignment horizontal="center"/>
      <protection/>
    </xf>
    <xf numFmtId="0" fontId="14" fillId="0" borderId="70" xfId="50" applyFont="1" applyBorder="1" applyAlignment="1">
      <alignment horizontal="center"/>
      <protection/>
    </xf>
    <xf numFmtId="0" fontId="13" fillId="0" borderId="93" xfId="50" applyFont="1" applyBorder="1" applyAlignment="1">
      <alignment horizontal="center" vertical="center" wrapText="1"/>
      <protection/>
    </xf>
    <xf numFmtId="0" fontId="13" fillId="0" borderId="72" xfId="50" applyFont="1" applyBorder="1" applyAlignment="1">
      <alignment horizontal="center" vertical="center" wrapText="1"/>
      <protection/>
    </xf>
    <xf numFmtId="0" fontId="13" fillId="0" borderId="65" xfId="50" applyFont="1" applyBorder="1" applyAlignment="1">
      <alignment horizontal="center" vertical="center" wrapText="1"/>
      <protection/>
    </xf>
    <xf numFmtId="0" fontId="13" fillId="0" borderId="105" xfId="50" applyFont="1" applyBorder="1" applyAlignment="1">
      <alignment horizontal="center" vertical="center" wrapText="1"/>
      <protection/>
    </xf>
    <xf numFmtId="0" fontId="13" fillId="0" borderId="94" xfId="50" applyFont="1" applyBorder="1" applyAlignment="1">
      <alignment horizontal="right"/>
      <protection/>
    </xf>
    <xf numFmtId="0" fontId="13" fillId="0" borderId="99" xfId="50" applyFont="1" applyBorder="1" applyAlignment="1">
      <alignment horizontal="right"/>
      <protection/>
    </xf>
    <xf numFmtId="0" fontId="13" fillId="0" borderId="141" xfId="50" applyFont="1" applyBorder="1" applyAlignment="1">
      <alignment horizontal="center" vertical="center" wrapText="1"/>
      <protection/>
    </xf>
    <xf numFmtId="0" fontId="13" fillId="0" borderId="142" xfId="50" applyFont="1" applyBorder="1" applyAlignment="1">
      <alignment horizontal="center" vertical="center" wrapText="1"/>
      <protection/>
    </xf>
    <xf numFmtId="0" fontId="13" fillId="0" borderId="143" xfId="50" applyFont="1" applyBorder="1" applyAlignment="1">
      <alignment/>
      <protection/>
    </xf>
    <xf numFmtId="0" fontId="13" fillId="0" borderId="142" xfId="50" applyFont="1" applyBorder="1" applyAlignment="1">
      <alignment/>
      <protection/>
    </xf>
    <xf numFmtId="0" fontId="13" fillId="0" borderId="141" xfId="50" applyFont="1" applyBorder="1" applyAlignment="1">
      <alignment/>
      <protection/>
    </xf>
    <xf numFmtId="0" fontId="14" fillId="0" borderId="142" xfId="50" applyFont="1" applyBorder="1" applyAlignment="1">
      <alignment/>
      <protection/>
    </xf>
    <xf numFmtId="0" fontId="8" fillId="39" borderId="109" xfId="36" applyFont="1" applyFill="1" applyBorder="1" applyAlignment="1">
      <alignment horizontal="left" vertical="center"/>
      <protection/>
    </xf>
    <xf numFmtId="0" fontId="8" fillId="39" borderId="144" xfId="36" applyFont="1" applyFill="1" applyBorder="1" applyAlignment="1">
      <alignment horizontal="left" vertical="center"/>
      <protection/>
    </xf>
    <xf numFmtId="0" fontId="8" fillId="0" borderId="109" xfId="36" applyFont="1" applyBorder="1" applyAlignment="1">
      <alignment horizontal="left" vertical="center"/>
      <protection/>
    </xf>
    <xf numFmtId="0" fontId="8" fillId="0" borderId="144" xfId="36" applyFont="1" applyBorder="1" applyAlignment="1">
      <alignment horizontal="left" vertical="center"/>
      <protection/>
    </xf>
    <xf numFmtId="0" fontId="8" fillId="39" borderId="30" xfId="36" applyFont="1" applyFill="1" applyBorder="1" applyAlignment="1">
      <alignment horizontal="left" vertical="center"/>
      <protection/>
    </xf>
    <xf numFmtId="0" fontId="8" fillId="39" borderId="31" xfId="36" applyFont="1" applyFill="1" applyBorder="1" applyAlignment="1">
      <alignment horizontal="left" vertical="center"/>
      <protection/>
    </xf>
    <xf numFmtId="0" fontId="8" fillId="39" borderId="37" xfId="36" applyFont="1" applyFill="1" applyBorder="1" applyAlignment="1">
      <alignment horizontal="left" vertical="center"/>
      <protection/>
    </xf>
    <xf numFmtId="0" fontId="2" fillId="39" borderId="30" xfId="36" applyFont="1" applyFill="1" applyBorder="1" applyAlignment="1">
      <alignment horizontal="left" vertical="center"/>
      <protection/>
    </xf>
    <xf numFmtId="0" fontId="2" fillId="39" borderId="31" xfId="36" applyFont="1" applyFill="1" applyBorder="1" applyAlignment="1">
      <alignment horizontal="left" vertical="center"/>
      <protection/>
    </xf>
    <xf numFmtId="0" fontId="8" fillId="39" borderId="29" xfId="36" applyFont="1" applyFill="1" applyBorder="1" applyAlignment="1">
      <alignment horizontal="left" vertical="center"/>
      <protection/>
    </xf>
    <xf numFmtId="0" fontId="8" fillId="0" borderId="49" xfId="36" applyFont="1" applyBorder="1" applyAlignment="1">
      <alignment horizontal="left" vertical="center"/>
      <protection/>
    </xf>
    <xf numFmtId="0" fontId="8" fillId="0" borderId="145" xfId="36" applyFont="1" applyBorder="1" applyAlignment="1">
      <alignment horizontal="left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4" xfId="51"/>
    <cellStyle name="Poznámka" xfId="52"/>
    <cellStyle name="Percent" xfId="53"/>
    <cellStyle name="Propojená buňka" xfId="54"/>
    <cellStyle name="Roman EE 12 Normál" xfId="55"/>
    <cellStyle name="Správně" xfId="56"/>
    <cellStyle name="Text upozornění" xfId="57"/>
    <cellStyle name="Universe EE 12 bcentr" xfId="58"/>
    <cellStyle name="Universe EE 12 bold" xfId="59"/>
    <cellStyle name="Universe EE 12 centr." xfId="60"/>
    <cellStyle name="Universe EE 12 norm." xfId="61"/>
    <cellStyle name="Universe EE 9 centr.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0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3.8515625" style="182" bestFit="1" customWidth="1"/>
    <col min="2" max="2" width="23.140625" style="182" customWidth="1"/>
    <col min="3" max="3" width="23.421875" style="182" customWidth="1"/>
    <col min="4" max="4" width="0.13671875" style="182" hidden="1" customWidth="1"/>
    <col min="5" max="5" width="25.57421875" style="182" customWidth="1"/>
    <col min="6" max="6" width="25.28125" style="182" customWidth="1"/>
    <col min="7" max="7" width="5.28125" style="182" customWidth="1"/>
    <col min="8" max="8" width="24.28125" style="182" customWidth="1"/>
    <col min="9" max="9" width="6.57421875" style="182" customWidth="1"/>
    <col min="10" max="10" width="8.140625" style="182" customWidth="1"/>
    <col min="11" max="11" width="10.57421875" style="182" customWidth="1"/>
    <col min="12" max="12" width="9.7109375" style="182" customWidth="1"/>
    <col min="13" max="16384" width="9.140625" style="182" customWidth="1"/>
  </cols>
  <sheetData>
    <row r="2" spans="1:31" ht="33.75">
      <c r="A2" s="176"/>
      <c r="B2" s="177" t="s">
        <v>212</v>
      </c>
      <c r="C2" s="177"/>
      <c r="D2" s="178"/>
      <c r="E2" s="178"/>
      <c r="F2" s="178"/>
      <c r="G2" s="178"/>
      <c r="H2" s="179"/>
      <c r="I2" s="180"/>
      <c r="J2" s="180"/>
      <c r="K2" s="180"/>
      <c r="L2" s="181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</row>
    <row r="3" spans="13:18" ht="17.25" customHeight="1" thickBot="1">
      <c r="M3" s="194"/>
      <c r="N3" s="194"/>
      <c r="R3" s="194"/>
    </row>
    <row r="4" spans="1:12" ht="18" customHeight="1">
      <c r="A4" s="184"/>
      <c r="B4" s="185" t="s">
        <v>184</v>
      </c>
      <c r="C4" s="185" t="s">
        <v>185</v>
      </c>
      <c r="D4" s="186"/>
      <c r="E4" s="205" t="s">
        <v>183</v>
      </c>
      <c r="F4" s="185" t="s">
        <v>186</v>
      </c>
      <c r="G4" s="364" t="s">
        <v>211</v>
      </c>
      <c r="H4" s="364"/>
      <c r="I4" s="187"/>
      <c r="K4" s="214" t="s">
        <v>216</v>
      </c>
      <c r="L4" s="215"/>
    </row>
    <row r="5" spans="1:12" ht="18" customHeight="1" thickBot="1">
      <c r="A5" s="188"/>
      <c r="B5" s="203" t="s">
        <v>200</v>
      </c>
      <c r="C5" s="189" t="s">
        <v>201</v>
      </c>
      <c r="D5" s="189"/>
      <c r="E5" s="206" t="s">
        <v>208</v>
      </c>
      <c r="F5" s="206" t="s">
        <v>207</v>
      </c>
      <c r="G5" s="365"/>
      <c r="H5" s="365"/>
      <c r="I5" s="190" t="s">
        <v>187</v>
      </c>
      <c r="K5" s="217"/>
      <c r="L5" s="210"/>
    </row>
    <row r="6" spans="1:17" ht="21" customHeight="1">
      <c r="A6" s="191" t="s">
        <v>18</v>
      </c>
      <c r="B6" s="192" t="s">
        <v>196</v>
      </c>
      <c r="C6" s="197" t="s">
        <v>202</v>
      </c>
      <c r="D6" s="192"/>
      <c r="E6" s="197" t="s">
        <v>210</v>
      </c>
      <c r="F6" s="192"/>
      <c r="G6" s="193" t="s">
        <v>18</v>
      </c>
      <c r="H6" s="197"/>
      <c r="I6" s="211"/>
      <c r="K6" s="217"/>
      <c r="L6" s="210"/>
      <c r="Q6" s="194"/>
    </row>
    <row r="7" spans="1:12" ht="21" customHeight="1">
      <c r="A7" s="191" t="s">
        <v>19</v>
      </c>
      <c r="B7" s="195" t="s">
        <v>197</v>
      </c>
      <c r="C7" s="204" t="s">
        <v>203</v>
      </c>
      <c r="D7" s="195"/>
      <c r="E7" s="204" t="s">
        <v>215</v>
      </c>
      <c r="F7" s="204"/>
      <c r="G7" s="193" t="s">
        <v>19</v>
      </c>
      <c r="H7" s="198"/>
      <c r="I7" s="212"/>
      <c r="K7" s="217"/>
      <c r="L7" s="210"/>
    </row>
    <row r="8" spans="1:12" ht="21" customHeight="1">
      <c r="A8" s="191" t="s">
        <v>20</v>
      </c>
      <c r="B8" s="192" t="s">
        <v>188</v>
      </c>
      <c r="C8" s="199" t="s">
        <v>204</v>
      </c>
      <c r="D8" s="192"/>
      <c r="E8" s="199" t="s">
        <v>213</v>
      </c>
      <c r="F8" s="192"/>
      <c r="G8" s="193" t="s">
        <v>20</v>
      </c>
      <c r="H8" s="199"/>
      <c r="I8" s="212"/>
      <c r="K8" s="217" t="s">
        <v>218</v>
      </c>
      <c r="L8" s="210" t="s">
        <v>221</v>
      </c>
    </row>
    <row r="9" spans="1:18" ht="21" customHeight="1">
      <c r="A9" s="191" t="s">
        <v>27</v>
      </c>
      <c r="B9" s="192" t="s">
        <v>190</v>
      </c>
      <c r="C9" s="199" t="s">
        <v>205</v>
      </c>
      <c r="D9" s="192"/>
      <c r="E9" s="204" t="s">
        <v>214</v>
      </c>
      <c r="F9" s="192"/>
      <c r="G9" s="193" t="s">
        <v>27</v>
      </c>
      <c r="H9" s="199"/>
      <c r="I9" s="212"/>
      <c r="K9" s="217" t="s">
        <v>217</v>
      </c>
      <c r="L9" s="210" t="s">
        <v>222</v>
      </c>
      <c r="M9" s="194"/>
      <c r="N9" s="194"/>
      <c r="R9" s="194"/>
    </row>
    <row r="10" spans="1:12" ht="21" customHeight="1">
      <c r="A10" s="191" t="s">
        <v>189</v>
      </c>
      <c r="B10" s="192" t="s">
        <v>192</v>
      </c>
      <c r="C10" s="209" t="s">
        <v>299</v>
      </c>
      <c r="D10" s="192"/>
      <c r="E10" s="209" t="s">
        <v>303</v>
      </c>
      <c r="F10" s="199"/>
      <c r="G10" s="193" t="s">
        <v>189</v>
      </c>
      <c r="H10" s="199"/>
      <c r="I10" s="212"/>
      <c r="K10" s="360" t="s">
        <v>220</v>
      </c>
      <c r="L10" s="219" t="s">
        <v>15</v>
      </c>
    </row>
    <row r="11" spans="1:12" ht="21" customHeight="1">
      <c r="A11" s="191" t="s">
        <v>191</v>
      </c>
      <c r="B11" s="192" t="s">
        <v>194</v>
      </c>
      <c r="C11" s="199" t="s">
        <v>300</v>
      </c>
      <c r="D11" s="192"/>
      <c r="E11" s="199" t="s">
        <v>304</v>
      </c>
      <c r="F11" s="192"/>
      <c r="G11" s="193" t="s">
        <v>191</v>
      </c>
      <c r="H11" s="199"/>
      <c r="I11" s="212"/>
      <c r="K11" s="217" t="s">
        <v>219</v>
      </c>
      <c r="L11" s="210" t="s">
        <v>54</v>
      </c>
    </row>
    <row r="12" spans="1:17" ht="21" customHeight="1">
      <c r="A12" s="191" t="s">
        <v>193</v>
      </c>
      <c r="B12" s="195" t="s">
        <v>198</v>
      </c>
      <c r="C12" s="209" t="s">
        <v>301</v>
      </c>
      <c r="D12" s="195"/>
      <c r="E12" s="209" t="s">
        <v>302</v>
      </c>
      <c r="F12" s="204"/>
      <c r="G12" s="193" t="s">
        <v>193</v>
      </c>
      <c r="H12" s="198"/>
      <c r="I12" s="212"/>
      <c r="K12" s="217" t="s">
        <v>223</v>
      </c>
      <c r="L12" s="210" t="s">
        <v>224</v>
      </c>
      <c r="Q12" s="194"/>
    </row>
    <row r="13" spans="1:19" s="183" customFormat="1" ht="23.25" customHeight="1" thickBot="1">
      <c r="A13" s="200" t="s">
        <v>195</v>
      </c>
      <c r="B13" s="201" t="s">
        <v>199</v>
      </c>
      <c r="C13" s="208" t="s">
        <v>206</v>
      </c>
      <c r="D13" s="201"/>
      <c r="E13" s="208" t="s">
        <v>209</v>
      </c>
      <c r="F13" s="207"/>
      <c r="G13" s="202" t="s">
        <v>195</v>
      </c>
      <c r="H13" s="207"/>
      <c r="I13" s="213"/>
      <c r="J13" s="182"/>
      <c r="K13" s="218" t="s">
        <v>225</v>
      </c>
      <c r="L13" s="216" t="s">
        <v>12</v>
      </c>
      <c r="M13" s="182"/>
      <c r="N13" s="182"/>
      <c r="O13" s="182"/>
      <c r="P13" s="182"/>
      <c r="Q13" s="182"/>
      <c r="R13" s="182"/>
      <c r="S13" s="182"/>
    </row>
    <row r="14" spans="1:7" ht="21.75" customHeight="1">
      <c r="A14" s="194"/>
      <c r="D14" s="194"/>
      <c r="G14" s="194"/>
    </row>
    <row r="15" spans="1:25" ht="21.75" customHeight="1">
      <c r="A15" s="194"/>
      <c r="B15" s="194"/>
      <c r="E15" s="194"/>
      <c r="F15" s="194"/>
      <c r="I15" s="194"/>
      <c r="J15" s="194"/>
      <c r="Y15" s="194"/>
    </row>
    <row r="17" spans="3:13" ht="12.75">
      <c r="C17" s="194"/>
      <c r="D17" s="194" t="s">
        <v>53</v>
      </c>
      <c r="E17" s="194"/>
      <c r="F17" s="194"/>
      <c r="H17" s="194"/>
      <c r="I17" s="183"/>
      <c r="J17" s="183"/>
      <c r="K17" s="183"/>
      <c r="L17" s="183"/>
      <c r="M17" s="183"/>
    </row>
    <row r="18" spans="9:12" ht="12.75">
      <c r="I18" s="194"/>
      <c r="J18" s="194"/>
      <c r="K18" s="194"/>
      <c r="L18" s="194"/>
    </row>
    <row r="19" spans="5:8" ht="12.75">
      <c r="E19" s="183"/>
      <c r="H19" s="194"/>
    </row>
    <row r="20" spans="5:12" ht="12.75">
      <c r="E20" s="183"/>
      <c r="G20" s="183"/>
      <c r="J20" s="194"/>
      <c r="K20" s="194"/>
      <c r="L20" s="194"/>
    </row>
    <row r="21" spans="5:7" ht="12.75">
      <c r="E21" s="183"/>
      <c r="G21" s="183"/>
    </row>
    <row r="22" spans="4:7" ht="12.75">
      <c r="D22" s="183"/>
      <c r="E22" s="183"/>
      <c r="G22" s="183"/>
    </row>
    <row r="23" spans="7:25" ht="12.75">
      <c r="G23" s="183"/>
      <c r="I23" s="183"/>
      <c r="J23" s="183"/>
      <c r="O23" s="194"/>
      <c r="Y23" s="194"/>
    </row>
    <row r="24" spans="6:10" ht="12.75">
      <c r="F24" s="194"/>
      <c r="G24" s="183"/>
      <c r="I24" s="194"/>
      <c r="J24" s="194"/>
    </row>
    <row r="25" spans="5:13" ht="12.75">
      <c r="E25" s="183"/>
      <c r="K25" s="194"/>
      <c r="L25" s="194"/>
      <c r="M25" s="194"/>
    </row>
    <row r="26" ht="12.75">
      <c r="E26" s="183"/>
    </row>
    <row r="39" ht="13.5" thickBot="1"/>
    <row r="40" ht="13.5" thickBot="1">
      <c r="N40" s="196"/>
    </row>
  </sheetData>
  <sheetProtection/>
  <mergeCells count="1">
    <mergeCell ref="G4:H5"/>
  </mergeCells>
  <printOptions/>
  <pageMargins left="0.83" right="0.787401575" top="2.06" bottom="0.984251969" header="0.4921259845" footer="0.4921259845"/>
  <pageSetup fitToHeight="1" fitToWidth="1" horizontalDpi="180" verticalDpi="18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="80" zoomScaleNormal="80" zoomScalePageLayoutView="0" workbookViewId="0" topLeftCell="A1">
      <selection activeCell="Q21" sqref="Q21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310" t="s">
        <v>40</v>
      </c>
      <c r="B1" s="62" t="s">
        <v>233</v>
      </c>
      <c r="C1" s="62" t="s">
        <v>232</v>
      </c>
      <c r="D1" s="427" t="s">
        <v>0</v>
      </c>
      <c r="E1" s="428"/>
      <c r="F1" s="427" t="s">
        <v>1</v>
      </c>
      <c r="G1" s="428"/>
      <c r="H1" s="429" t="s">
        <v>2</v>
      </c>
      <c r="I1" s="430"/>
      <c r="J1" s="427" t="s">
        <v>3</v>
      </c>
      <c r="K1" s="431"/>
    </row>
    <row r="2" spans="1:11" ht="15">
      <c r="A2" s="355" t="s">
        <v>4</v>
      </c>
      <c r="B2" s="308" t="s">
        <v>67</v>
      </c>
      <c r="C2" s="308" t="s">
        <v>84</v>
      </c>
      <c r="D2" s="21">
        <v>21</v>
      </c>
      <c r="E2" s="22">
        <v>11</v>
      </c>
      <c r="F2" s="21">
        <v>21</v>
      </c>
      <c r="G2" s="22">
        <v>15</v>
      </c>
      <c r="H2" s="4">
        <v>2</v>
      </c>
      <c r="I2" s="16">
        <v>0</v>
      </c>
      <c r="J2" s="59">
        <v>42</v>
      </c>
      <c r="K2" s="59">
        <v>26</v>
      </c>
    </row>
    <row r="3" spans="1:11" ht="15">
      <c r="A3" s="319" t="s">
        <v>5</v>
      </c>
      <c r="B3" s="303" t="s">
        <v>279</v>
      </c>
      <c r="C3" s="303" t="s">
        <v>86</v>
      </c>
      <c r="D3" s="17">
        <v>12</v>
      </c>
      <c r="E3" s="18">
        <v>21</v>
      </c>
      <c r="F3" s="17">
        <v>4</v>
      </c>
      <c r="G3" s="18">
        <v>21</v>
      </c>
      <c r="H3" s="5">
        <v>0</v>
      </c>
      <c r="I3" s="15">
        <v>2</v>
      </c>
      <c r="J3" s="60">
        <v>16</v>
      </c>
      <c r="K3" s="60">
        <v>42</v>
      </c>
    </row>
    <row r="4" spans="1:11" ht="15">
      <c r="A4" s="351" t="s">
        <v>6</v>
      </c>
      <c r="B4" s="303" t="s">
        <v>70</v>
      </c>
      <c r="C4" s="303" t="s">
        <v>88</v>
      </c>
      <c r="D4" s="19">
        <v>8</v>
      </c>
      <c r="E4" s="20">
        <v>21</v>
      </c>
      <c r="F4" s="19">
        <v>5</v>
      </c>
      <c r="G4" s="20">
        <v>21</v>
      </c>
      <c r="H4" s="4">
        <v>0</v>
      </c>
      <c r="I4" s="16">
        <v>2</v>
      </c>
      <c r="J4" s="61">
        <v>13</v>
      </c>
      <c r="K4" s="61">
        <v>42</v>
      </c>
    </row>
    <row r="5" spans="1:11" ht="15">
      <c r="A5" s="353" t="s">
        <v>7</v>
      </c>
      <c r="B5" s="303" t="s">
        <v>281</v>
      </c>
      <c r="C5" s="303" t="s">
        <v>90</v>
      </c>
      <c r="D5" s="17">
        <v>21</v>
      </c>
      <c r="E5" s="18">
        <v>11</v>
      </c>
      <c r="F5" s="17">
        <v>21</v>
      </c>
      <c r="G5" s="18">
        <v>13</v>
      </c>
      <c r="H5" s="5">
        <v>2</v>
      </c>
      <c r="I5" s="15">
        <v>0</v>
      </c>
      <c r="J5" s="60">
        <v>42</v>
      </c>
      <c r="K5" s="60">
        <v>24</v>
      </c>
    </row>
    <row r="6" spans="1:11" ht="15.75" thickBot="1">
      <c r="A6" s="525" t="s">
        <v>8</v>
      </c>
      <c r="B6" s="303" t="s">
        <v>63</v>
      </c>
      <c r="C6" s="303" t="s">
        <v>88</v>
      </c>
      <c r="D6" s="421">
        <v>21</v>
      </c>
      <c r="E6" s="423">
        <v>16</v>
      </c>
      <c r="F6" s="421">
        <v>21</v>
      </c>
      <c r="G6" s="423">
        <v>19</v>
      </c>
      <c r="H6" s="436">
        <v>2</v>
      </c>
      <c r="I6" s="419">
        <v>0</v>
      </c>
      <c r="J6" s="452">
        <v>42</v>
      </c>
      <c r="K6" s="452">
        <v>35</v>
      </c>
    </row>
    <row r="7" spans="1:11" ht="15">
      <c r="A7" s="521"/>
      <c r="B7" s="354" t="s">
        <v>279</v>
      </c>
      <c r="C7" s="354" t="s">
        <v>86</v>
      </c>
      <c r="D7" s="422"/>
      <c r="E7" s="424"/>
      <c r="F7" s="422"/>
      <c r="G7" s="424"/>
      <c r="H7" s="437"/>
      <c r="I7" s="420"/>
      <c r="J7" s="453"/>
      <c r="K7" s="453"/>
    </row>
    <row r="8" spans="1:13" ht="21.75" customHeight="1">
      <c r="A8" s="346"/>
      <c r="B8" s="445" t="s">
        <v>232</v>
      </c>
      <c r="C8" s="425"/>
      <c r="D8" s="425"/>
      <c r="E8" s="425"/>
      <c r="F8" s="425"/>
      <c r="G8" s="426"/>
      <c r="H8" s="26">
        <v>6</v>
      </c>
      <c r="I8" s="27">
        <v>4</v>
      </c>
      <c r="J8" s="71">
        <f>SUM(J2:J7)</f>
        <v>155</v>
      </c>
      <c r="K8" s="71">
        <f>SUM(K2:K7)</f>
        <v>169</v>
      </c>
      <c r="M8" s="6"/>
    </row>
    <row r="9" ht="15">
      <c r="A9" s="311"/>
    </row>
    <row r="10" spans="1:11" ht="18.75">
      <c r="A10" s="310" t="s">
        <v>41</v>
      </c>
      <c r="B10" s="62" t="s">
        <v>196</v>
      </c>
      <c r="C10" s="62" t="s">
        <v>231</v>
      </c>
      <c r="D10" s="427" t="s">
        <v>0</v>
      </c>
      <c r="E10" s="428"/>
      <c r="F10" s="427" t="s">
        <v>1</v>
      </c>
      <c r="G10" s="428"/>
      <c r="H10" s="429" t="s">
        <v>2</v>
      </c>
      <c r="I10" s="430"/>
      <c r="J10" s="427" t="s">
        <v>3</v>
      </c>
      <c r="K10" s="431"/>
    </row>
    <row r="11" spans="1:11" ht="15">
      <c r="A11" s="348" t="s">
        <v>4</v>
      </c>
      <c r="B11" s="337" t="s">
        <v>286</v>
      </c>
      <c r="C11" s="338" t="s">
        <v>93</v>
      </c>
      <c r="D11" s="21">
        <v>21</v>
      </c>
      <c r="E11" s="22">
        <v>4</v>
      </c>
      <c r="F11" s="21">
        <v>21</v>
      </c>
      <c r="G11" s="22">
        <v>1</v>
      </c>
      <c r="H11" s="21">
        <v>2</v>
      </c>
      <c r="I11" s="22">
        <v>0</v>
      </c>
      <c r="J11" s="21">
        <v>42</v>
      </c>
      <c r="K11" s="22">
        <v>5</v>
      </c>
    </row>
    <row r="12" spans="1:11" ht="15">
      <c r="A12" s="350" t="s">
        <v>5</v>
      </c>
      <c r="B12" s="344" t="s">
        <v>85</v>
      </c>
      <c r="C12" s="341" t="s">
        <v>95</v>
      </c>
      <c r="D12" s="17">
        <v>21</v>
      </c>
      <c r="E12" s="18">
        <v>10</v>
      </c>
      <c r="F12" s="17">
        <v>21</v>
      </c>
      <c r="G12" s="18">
        <v>9</v>
      </c>
      <c r="H12" s="17">
        <v>2</v>
      </c>
      <c r="I12" s="18">
        <v>0</v>
      </c>
      <c r="J12" s="17">
        <v>42</v>
      </c>
      <c r="K12" s="18">
        <v>19</v>
      </c>
    </row>
    <row r="13" spans="1:11" ht="15">
      <c r="A13" s="351" t="s">
        <v>6</v>
      </c>
      <c r="B13" s="308" t="s">
        <v>283</v>
      </c>
      <c r="C13" s="305" t="s">
        <v>97</v>
      </c>
      <c r="D13" s="19">
        <v>21</v>
      </c>
      <c r="E13" s="20">
        <v>8</v>
      </c>
      <c r="F13" s="19">
        <v>21</v>
      </c>
      <c r="G13" s="20">
        <v>15</v>
      </c>
      <c r="H13" s="19">
        <v>2</v>
      </c>
      <c r="I13" s="20">
        <v>0</v>
      </c>
      <c r="J13" s="19">
        <v>42</v>
      </c>
      <c r="K13" s="20">
        <v>23</v>
      </c>
    </row>
    <row r="14" spans="1:11" ht="15">
      <c r="A14" s="350" t="s">
        <v>7</v>
      </c>
      <c r="B14" s="356" t="s">
        <v>282</v>
      </c>
      <c r="C14" s="305" t="s">
        <v>100</v>
      </c>
      <c r="D14" s="17"/>
      <c r="E14" s="18"/>
      <c r="F14" s="17"/>
      <c r="G14" s="18"/>
      <c r="H14" s="17">
        <v>0</v>
      </c>
      <c r="I14" s="18">
        <v>2</v>
      </c>
      <c r="J14" s="17">
        <v>0</v>
      </c>
      <c r="K14" s="18">
        <v>42</v>
      </c>
    </row>
    <row r="15" spans="1:11" ht="15.75" thickBot="1">
      <c r="A15" s="525" t="s">
        <v>8</v>
      </c>
      <c r="B15" s="303" t="s">
        <v>283</v>
      </c>
      <c r="C15" s="305" t="s">
        <v>97</v>
      </c>
      <c r="D15" s="421">
        <v>20</v>
      </c>
      <c r="E15" s="423">
        <v>22</v>
      </c>
      <c r="F15" s="421">
        <v>21</v>
      </c>
      <c r="G15" s="423">
        <v>10</v>
      </c>
      <c r="H15" s="421">
        <v>1</v>
      </c>
      <c r="I15" s="423">
        <v>1</v>
      </c>
      <c r="J15" s="421">
        <v>41</v>
      </c>
      <c r="K15" s="423">
        <v>32</v>
      </c>
    </row>
    <row r="16" spans="1:11" ht="15">
      <c r="A16" s="521"/>
      <c r="B16" s="354" t="s">
        <v>85</v>
      </c>
      <c r="C16" s="302" t="s">
        <v>98</v>
      </c>
      <c r="D16" s="422"/>
      <c r="E16" s="424"/>
      <c r="F16" s="422"/>
      <c r="G16" s="424"/>
      <c r="H16" s="422"/>
      <c r="I16" s="424"/>
      <c r="J16" s="422"/>
      <c r="K16" s="424"/>
    </row>
    <row r="17" spans="1:12" ht="21">
      <c r="A17" s="346"/>
      <c r="B17" s="445" t="s">
        <v>196</v>
      </c>
      <c r="C17" s="425"/>
      <c r="D17" s="425"/>
      <c r="E17" s="425"/>
      <c r="F17" s="425"/>
      <c r="G17" s="426"/>
      <c r="H17" s="26">
        <v>7</v>
      </c>
      <c r="I17" s="27">
        <v>3</v>
      </c>
      <c r="J17" s="28">
        <f>SUM(J11:J16)</f>
        <v>167</v>
      </c>
      <c r="K17" s="29">
        <f>SUM(K11:K16)</f>
        <v>121</v>
      </c>
      <c r="L17" s="72"/>
    </row>
    <row r="18" ht="15">
      <c r="A18" s="311"/>
    </row>
    <row r="19" spans="1:11" ht="18.75">
      <c r="A19" s="310" t="s">
        <v>42</v>
      </c>
      <c r="B19" s="334" t="s">
        <v>249</v>
      </c>
      <c r="C19" s="334" t="s">
        <v>248</v>
      </c>
      <c r="D19" s="427" t="s">
        <v>0</v>
      </c>
      <c r="E19" s="428"/>
      <c r="F19" s="427" t="s">
        <v>1</v>
      </c>
      <c r="G19" s="428"/>
      <c r="H19" s="429" t="s">
        <v>2</v>
      </c>
      <c r="I19" s="430"/>
      <c r="J19" s="427" t="s">
        <v>3</v>
      </c>
      <c r="K19" s="431"/>
    </row>
    <row r="20" spans="1:11" ht="15">
      <c r="A20" s="348" t="s">
        <v>4</v>
      </c>
      <c r="B20" s="357" t="s">
        <v>282</v>
      </c>
      <c r="C20" s="308" t="s">
        <v>79</v>
      </c>
      <c r="D20" s="21">
        <v>0</v>
      </c>
      <c r="E20" s="22">
        <v>21</v>
      </c>
      <c r="F20" s="21">
        <v>0</v>
      </c>
      <c r="G20" s="22">
        <v>21</v>
      </c>
      <c r="H20" s="21">
        <v>0</v>
      </c>
      <c r="I20" s="22">
        <v>2</v>
      </c>
      <c r="J20" s="59">
        <v>0</v>
      </c>
      <c r="K20" s="59">
        <v>42</v>
      </c>
    </row>
    <row r="21" spans="1:11" ht="15">
      <c r="A21" s="350" t="s">
        <v>5</v>
      </c>
      <c r="B21" s="356" t="s">
        <v>282</v>
      </c>
      <c r="C21" s="303" t="s">
        <v>77</v>
      </c>
      <c r="D21" s="17">
        <v>0</v>
      </c>
      <c r="E21" s="18">
        <v>21</v>
      </c>
      <c r="F21" s="17">
        <v>0</v>
      </c>
      <c r="G21" s="18">
        <v>21</v>
      </c>
      <c r="H21" s="17">
        <v>0</v>
      </c>
      <c r="I21" s="18">
        <v>2</v>
      </c>
      <c r="J21" s="60">
        <v>0</v>
      </c>
      <c r="K21" s="60">
        <v>42</v>
      </c>
    </row>
    <row r="22" spans="1:11" ht="15">
      <c r="A22" s="351" t="s">
        <v>6</v>
      </c>
      <c r="B22" s="356" t="s">
        <v>282</v>
      </c>
      <c r="C22" s="303" t="s">
        <v>277</v>
      </c>
      <c r="D22" s="19">
        <v>0</v>
      </c>
      <c r="E22" s="20">
        <v>21</v>
      </c>
      <c r="F22" s="19">
        <v>0</v>
      </c>
      <c r="G22" s="20">
        <v>21</v>
      </c>
      <c r="H22" s="19">
        <v>0</v>
      </c>
      <c r="I22" s="20">
        <v>2</v>
      </c>
      <c r="J22" s="61">
        <v>0</v>
      </c>
      <c r="K22" s="61">
        <v>42</v>
      </c>
    </row>
    <row r="23" spans="1:11" ht="15">
      <c r="A23" s="350" t="s">
        <v>7</v>
      </c>
      <c r="B23" s="356" t="s">
        <v>282</v>
      </c>
      <c r="C23" s="303" t="s">
        <v>80</v>
      </c>
      <c r="D23" s="17">
        <v>0</v>
      </c>
      <c r="E23" s="18">
        <v>21</v>
      </c>
      <c r="F23" s="17">
        <v>0</v>
      </c>
      <c r="G23" s="18">
        <v>21</v>
      </c>
      <c r="H23" s="17">
        <v>0</v>
      </c>
      <c r="I23" s="18">
        <v>2</v>
      </c>
      <c r="J23" s="61">
        <v>0</v>
      </c>
      <c r="K23" s="60">
        <v>42</v>
      </c>
    </row>
    <row r="24" spans="1:11" ht="15.75" thickBot="1">
      <c r="A24" s="525" t="s">
        <v>8</v>
      </c>
      <c r="B24" s="356" t="s">
        <v>282</v>
      </c>
      <c r="C24" s="303" t="s">
        <v>79</v>
      </c>
      <c r="D24" s="421">
        <v>0</v>
      </c>
      <c r="E24" s="423">
        <v>21</v>
      </c>
      <c r="F24" s="421">
        <v>0</v>
      </c>
      <c r="G24" s="423">
        <v>21</v>
      </c>
      <c r="H24" s="421">
        <v>0</v>
      </c>
      <c r="I24" s="423">
        <v>2</v>
      </c>
      <c r="J24" s="452">
        <v>0</v>
      </c>
      <c r="K24" s="452">
        <v>42</v>
      </c>
    </row>
    <row r="25" spans="1:11" ht="15">
      <c r="A25" s="521"/>
      <c r="B25" s="358"/>
      <c r="C25" s="354" t="s">
        <v>80</v>
      </c>
      <c r="D25" s="422"/>
      <c r="E25" s="424"/>
      <c r="F25" s="422"/>
      <c r="G25" s="424"/>
      <c r="H25" s="422"/>
      <c r="I25" s="424"/>
      <c r="J25" s="453"/>
      <c r="K25" s="453"/>
    </row>
    <row r="26" spans="1:11" ht="21">
      <c r="A26" s="346"/>
      <c r="B26" s="445" t="s">
        <v>248</v>
      </c>
      <c r="C26" s="425"/>
      <c r="D26" s="425"/>
      <c r="E26" s="425"/>
      <c r="F26" s="425"/>
      <c r="G26" s="426"/>
      <c r="H26" s="26">
        <v>0</v>
      </c>
      <c r="I26" s="27">
        <v>10</v>
      </c>
      <c r="J26" s="28">
        <v>0</v>
      </c>
      <c r="K26" s="29">
        <v>210</v>
      </c>
    </row>
    <row r="27" ht="15">
      <c r="A27" s="311"/>
    </row>
    <row r="28" spans="1:11" ht="18.75">
      <c r="A28" s="310" t="s">
        <v>43</v>
      </c>
      <c r="B28" s="70" t="s">
        <v>247</v>
      </c>
      <c r="C28" s="334" t="s">
        <v>188</v>
      </c>
      <c r="D28" s="427" t="s">
        <v>0</v>
      </c>
      <c r="E28" s="428"/>
      <c r="F28" s="427" t="s">
        <v>1</v>
      </c>
      <c r="G28" s="428"/>
      <c r="H28" s="429" t="s">
        <v>2</v>
      </c>
      <c r="I28" s="430"/>
      <c r="J28" s="427" t="s">
        <v>3</v>
      </c>
      <c r="K28" s="431"/>
    </row>
    <row r="29" spans="1:11" ht="15">
      <c r="A29" s="52" t="s">
        <v>4</v>
      </c>
      <c r="B29" s="308" t="s">
        <v>293</v>
      </c>
      <c r="C29" s="308" t="s">
        <v>74</v>
      </c>
      <c r="D29" s="21">
        <v>21</v>
      </c>
      <c r="E29" s="22">
        <v>9</v>
      </c>
      <c r="F29" s="21">
        <v>21</v>
      </c>
      <c r="G29" s="22">
        <v>13</v>
      </c>
      <c r="H29" s="21">
        <v>2</v>
      </c>
      <c r="I29" s="22">
        <v>0</v>
      </c>
      <c r="J29" s="59">
        <v>42</v>
      </c>
      <c r="K29" s="59">
        <v>22</v>
      </c>
    </row>
    <row r="30" spans="1:11" ht="15">
      <c r="A30" s="53" t="s">
        <v>5</v>
      </c>
      <c r="B30" s="303" t="s">
        <v>64</v>
      </c>
      <c r="C30" s="303" t="s">
        <v>279</v>
      </c>
      <c r="D30" s="17">
        <v>14</v>
      </c>
      <c r="E30" s="18">
        <v>21</v>
      </c>
      <c r="F30" s="17">
        <v>21</v>
      </c>
      <c r="G30" s="18">
        <v>17</v>
      </c>
      <c r="H30" s="17">
        <v>1</v>
      </c>
      <c r="I30" s="18">
        <v>1</v>
      </c>
      <c r="J30" s="60">
        <v>35</v>
      </c>
      <c r="K30" s="60">
        <v>38</v>
      </c>
    </row>
    <row r="31" spans="1:11" ht="15">
      <c r="A31" s="57" t="s">
        <v>6</v>
      </c>
      <c r="B31" s="303" t="s">
        <v>66</v>
      </c>
      <c r="C31" s="303" t="s">
        <v>278</v>
      </c>
      <c r="D31" s="19">
        <v>21</v>
      </c>
      <c r="E31" s="20">
        <v>10</v>
      </c>
      <c r="F31" s="19">
        <v>21</v>
      </c>
      <c r="G31" s="20">
        <v>10</v>
      </c>
      <c r="H31" s="19">
        <v>2</v>
      </c>
      <c r="I31" s="20">
        <v>0</v>
      </c>
      <c r="J31" s="61">
        <v>42</v>
      </c>
      <c r="K31" s="61">
        <v>20</v>
      </c>
    </row>
    <row r="32" spans="1:11" ht="15">
      <c r="A32" s="53" t="s">
        <v>7</v>
      </c>
      <c r="B32" s="303" t="s">
        <v>97</v>
      </c>
      <c r="C32" s="303" t="s">
        <v>276</v>
      </c>
      <c r="D32" s="17">
        <v>21</v>
      </c>
      <c r="E32" s="18">
        <v>11</v>
      </c>
      <c r="F32" s="17">
        <v>21</v>
      </c>
      <c r="G32" s="18">
        <v>13</v>
      </c>
      <c r="H32" s="17">
        <v>2</v>
      </c>
      <c r="I32" s="18">
        <v>0</v>
      </c>
      <c r="J32" s="61">
        <v>42</v>
      </c>
      <c r="K32" s="60">
        <v>24</v>
      </c>
    </row>
    <row r="33" spans="1:11" ht="15.75" thickBot="1">
      <c r="A33" s="454" t="s">
        <v>8</v>
      </c>
      <c r="B33" s="303" t="s">
        <v>62</v>
      </c>
      <c r="C33" s="303" t="s">
        <v>74</v>
      </c>
      <c r="D33" s="421">
        <v>21</v>
      </c>
      <c r="E33" s="423">
        <v>13</v>
      </c>
      <c r="F33" s="421">
        <v>21</v>
      </c>
      <c r="G33" s="423">
        <v>15</v>
      </c>
      <c r="H33" s="421">
        <v>2</v>
      </c>
      <c r="I33" s="423">
        <v>0</v>
      </c>
      <c r="J33" s="452">
        <v>42</v>
      </c>
      <c r="K33" s="452">
        <v>28</v>
      </c>
    </row>
    <row r="34" spans="1:11" ht="15">
      <c r="A34" s="447"/>
      <c r="B34" s="354" t="s">
        <v>294</v>
      </c>
      <c r="C34" s="354" t="s">
        <v>279</v>
      </c>
      <c r="D34" s="422"/>
      <c r="E34" s="424"/>
      <c r="F34" s="422"/>
      <c r="G34" s="424"/>
      <c r="H34" s="422"/>
      <c r="I34" s="424"/>
      <c r="J34" s="453"/>
      <c r="K34" s="453"/>
    </row>
    <row r="35" spans="1:11" ht="21">
      <c r="A35" s="47"/>
      <c r="B35" s="445" t="s">
        <v>247</v>
      </c>
      <c r="C35" s="425"/>
      <c r="D35" s="425"/>
      <c r="E35" s="425"/>
      <c r="F35" s="425"/>
      <c r="G35" s="426"/>
      <c r="H35" s="26">
        <v>9</v>
      </c>
      <c r="I35" s="27">
        <v>1</v>
      </c>
      <c r="J35" s="28">
        <v>203</v>
      </c>
      <c r="K35" s="29">
        <v>132</v>
      </c>
    </row>
    <row r="38" ht="15">
      <c r="A38" s="1" t="s">
        <v>295</v>
      </c>
    </row>
  </sheetData>
  <sheetProtection selectLockedCells="1" selectUnlockedCells="1"/>
  <mergeCells count="56">
    <mergeCell ref="D1:E1"/>
    <mergeCell ref="F1:G1"/>
    <mergeCell ref="H1:I1"/>
    <mergeCell ref="J1:K1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B8:G8"/>
    <mergeCell ref="D10:E10"/>
    <mergeCell ref="F10:G10"/>
    <mergeCell ref="H10:I10"/>
    <mergeCell ref="J10:K10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B17:G17"/>
    <mergeCell ref="D19:E19"/>
    <mergeCell ref="F19:G19"/>
    <mergeCell ref="H19:I19"/>
    <mergeCell ref="J19:K19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B26:G26"/>
    <mergeCell ref="D28:E28"/>
    <mergeCell ref="F28:G28"/>
    <mergeCell ref="H28:I28"/>
    <mergeCell ref="J28:K28"/>
    <mergeCell ref="I33:I34"/>
    <mergeCell ref="J33:J34"/>
    <mergeCell ref="K33:K34"/>
    <mergeCell ref="B35:G35"/>
    <mergeCell ref="A33:A34"/>
    <mergeCell ref="D33:D34"/>
    <mergeCell ref="E33:E34"/>
    <mergeCell ref="F33:F34"/>
    <mergeCell ref="G33:G34"/>
    <mergeCell ref="H33:H34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7">
      <selection activeCell="Q8" sqref="Q8:Q9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152" t="s">
        <v>51</v>
      </c>
      <c r="B1" s="68" t="s">
        <v>308</v>
      </c>
      <c r="C1" s="62" t="s">
        <v>14</v>
      </c>
      <c r="D1" s="427" t="s">
        <v>0</v>
      </c>
      <c r="E1" s="428"/>
      <c r="F1" s="427" t="s">
        <v>1</v>
      </c>
      <c r="G1" s="428"/>
      <c r="H1" s="455" t="s">
        <v>2</v>
      </c>
      <c r="I1" s="456"/>
      <c r="J1" s="427" t="s">
        <v>3</v>
      </c>
      <c r="K1" s="431"/>
    </row>
    <row r="2" spans="1:11" ht="15">
      <c r="A2" s="52" t="s">
        <v>4</v>
      </c>
      <c r="B2" s="308" t="s">
        <v>286</v>
      </c>
      <c r="C2" s="308" t="s">
        <v>62</v>
      </c>
      <c r="D2" s="21">
        <v>11</v>
      </c>
      <c r="E2" s="22">
        <v>21</v>
      </c>
      <c r="F2" s="21">
        <v>21</v>
      </c>
      <c r="G2" s="22">
        <v>17</v>
      </c>
      <c r="H2" s="21">
        <v>1</v>
      </c>
      <c r="I2" s="22">
        <v>1</v>
      </c>
      <c r="J2" s="21">
        <v>32</v>
      </c>
      <c r="K2" s="22">
        <v>38</v>
      </c>
    </row>
    <row r="3" spans="1:11" ht="15">
      <c r="A3" s="53" t="s">
        <v>5</v>
      </c>
      <c r="B3" s="303" t="s">
        <v>85</v>
      </c>
      <c r="C3" s="303" t="s">
        <v>64</v>
      </c>
      <c r="D3" s="17">
        <v>21</v>
      </c>
      <c r="E3" s="18">
        <v>10</v>
      </c>
      <c r="F3" s="17">
        <v>21</v>
      </c>
      <c r="G3" s="18">
        <v>5</v>
      </c>
      <c r="H3" s="17">
        <v>2</v>
      </c>
      <c r="I3" s="18">
        <v>0</v>
      </c>
      <c r="J3" s="17">
        <v>42</v>
      </c>
      <c r="K3" s="18">
        <v>15</v>
      </c>
    </row>
    <row r="4" spans="1:11" ht="15">
      <c r="A4" s="57" t="s">
        <v>6</v>
      </c>
      <c r="B4" s="303" t="s">
        <v>309</v>
      </c>
      <c r="C4" s="303" t="s">
        <v>66</v>
      </c>
      <c r="D4" s="19">
        <v>21</v>
      </c>
      <c r="E4" s="20">
        <v>18</v>
      </c>
      <c r="F4" s="19">
        <v>21</v>
      </c>
      <c r="G4" s="20">
        <v>6</v>
      </c>
      <c r="H4" s="19">
        <v>2</v>
      </c>
      <c r="I4" s="20">
        <v>0</v>
      </c>
      <c r="J4" s="19">
        <v>42</v>
      </c>
      <c r="K4" s="20">
        <f>E4+G4</f>
        <v>24</v>
      </c>
    </row>
    <row r="5" spans="1:11" ht="15">
      <c r="A5" s="55" t="s">
        <v>7</v>
      </c>
      <c r="B5" s="356" t="s">
        <v>282</v>
      </c>
      <c r="C5" s="303" t="s">
        <v>97</v>
      </c>
      <c r="D5" s="17">
        <v>0</v>
      </c>
      <c r="E5" s="18">
        <v>21</v>
      </c>
      <c r="F5" s="17">
        <v>0</v>
      </c>
      <c r="G5" s="18">
        <v>21</v>
      </c>
      <c r="H5" s="17">
        <v>0</v>
      </c>
      <c r="I5" s="18">
        <v>2</v>
      </c>
      <c r="J5" s="17">
        <f>D5+F5</f>
        <v>0</v>
      </c>
      <c r="K5" s="18">
        <f>E5+G5</f>
        <v>42</v>
      </c>
    </row>
    <row r="6" spans="1:11" ht="15.75" thickBot="1">
      <c r="A6" s="446" t="s">
        <v>8</v>
      </c>
      <c r="B6" s="303" t="s">
        <v>87</v>
      </c>
      <c r="C6" s="303" t="s">
        <v>62</v>
      </c>
      <c r="D6" s="421">
        <v>21</v>
      </c>
      <c r="E6" s="423">
        <v>17</v>
      </c>
      <c r="F6" s="421">
        <v>21</v>
      </c>
      <c r="G6" s="423">
        <v>17</v>
      </c>
      <c r="H6" s="421">
        <v>2</v>
      </c>
      <c r="I6" s="423">
        <v>0</v>
      </c>
      <c r="J6" s="421">
        <v>42</v>
      </c>
      <c r="K6" s="423">
        <v>34</v>
      </c>
    </row>
    <row r="7" spans="1:11" ht="15">
      <c r="A7" s="447"/>
      <c r="B7" s="354" t="s">
        <v>85</v>
      </c>
      <c r="C7" s="354" t="s">
        <v>97</v>
      </c>
      <c r="D7" s="422"/>
      <c r="E7" s="424"/>
      <c r="F7" s="422"/>
      <c r="G7" s="424"/>
      <c r="H7" s="422"/>
      <c r="I7" s="424"/>
      <c r="J7" s="422"/>
      <c r="K7" s="424"/>
    </row>
    <row r="8" spans="1:13" ht="21.75" customHeight="1">
      <c r="A8" s="47"/>
      <c r="B8" s="445" t="s">
        <v>310</v>
      </c>
      <c r="C8" s="425"/>
      <c r="D8" s="425"/>
      <c r="E8" s="425"/>
      <c r="F8" s="425"/>
      <c r="G8" s="426"/>
      <c r="H8" s="26">
        <f>SUM(H2:H7)</f>
        <v>7</v>
      </c>
      <c r="I8" s="27">
        <f>SUM(I2:I7)</f>
        <v>3</v>
      </c>
      <c r="J8" s="28">
        <f>SUM(J2:J7)</f>
        <v>158</v>
      </c>
      <c r="K8" s="29">
        <f>SUM(K2:K7)</f>
        <v>153</v>
      </c>
      <c r="M8" s="6"/>
    </row>
    <row r="10" spans="1:11" ht="21">
      <c r="A10" s="152" t="s">
        <v>45</v>
      </c>
      <c r="B10" s="361" t="s">
        <v>311</v>
      </c>
      <c r="C10" s="62" t="s">
        <v>312</v>
      </c>
      <c r="D10" s="427" t="s">
        <v>0</v>
      </c>
      <c r="E10" s="428"/>
      <c r="F10" s="427" t="s">
        <v>1</v>
      </c>
      <c r="G10" s="428"/>
      <c r="H10" s="429" t="s">
        <v>2</v>
      </c>
      <c r="I10" s="430"/>
      <c r="J10" s="427" t="s">
        <v>3</v>
      </c>
      <c r="K10" s="431"/>
    </row>
    <row r="11" spans="1:11" ht="15">
      <c r="A11" s="56" t="s">
        <v>4</v>
      </c>
      <c r="B11" s="308" t="s">
        <v>74</v>
      </c>
      <c r="C11" s="308" t="s">
        <v>93</v>
      </c>
      <c r="D11" s="21">
        <v>21</v>
      </c>
      <c r="E11" s="22">
        <v>18</v>
      </c>
      <c r="F11" s="21">
        <v>19</v>
      </c>
      <c r="G11" s="22">
        <v>21</v>
      </c>
      <c r="H11" s="21">
        <v>1</v>
      </c>
      <c r="I11" s="22">
        <v>1</v>
      </c>
      <c r="J11" s="21">
        <f aca="true" t="shared" si="0" ref="J11:K14">D11+F11</f>
        <v>40</v>
      </c>
      <c r="K11" s="22">
        <f t="shared" si="0"/>
        <v>39</v>
      </c>
    </row>
    <row r="12" spans="1:11" ht="15">
      <c r="A12" s="38" t="s">
        <v>5</v>
      </c>
      <c r="B12" s="303" t="s">
        <v>76</v>
      </c>
      <c r="C12" s="303" t="s">
        <v>95</v>
      </c>
      <c r="D12" s="17">
        <v>10</v>
      </c>
      <c r="E12" s="18">
        <v>21</v>
      </c>
      <c r="F12" s="17">
        <v>16</v>
      </c>
      <c r="G12" s="18">
        <v>21</v>
      </c>
      <c r="H12" s="17">
        <v>0</v>
      </c>
      <c r="I12" s="18">
        <v>2</v>
      </c>
      <c r="J12" s="17">
        <f t="shared" si="0"/>
        <v>26</v>
      </c>
      <c r="K12" s="18">
        <f t="shared" si="0"/>
        <v>42</v>
      </c>
    </row>
    <row r="13" spans="1:11" ht="15">
      <c r="A13" s="57" t="s">
        <v>6</v>
      </c>
      <c r="B13" s="303" t="s">
        <v>278</v>
      </c>
      <c r="C13" s="303" t="s">
        <v>97</v>
      </c>
      <c r="D13" s="19">
        <v>6</v>
      </c>
      <c r="E13" s="20">
        <v>21</v>
      </c>
      <c r="F13" s="19">
        <v>12</v>
      </c>
      <c r="G13" s="20">
        <v>21</v>
      </c>
      <c r="H13" s="19">
        <v>0</v>
      </c>
      <c r="I13" s="20">
        <v>2</v>
      </c>
      <c r="J13" s="19">
        <f t="shared" si="0"/>
        <v>18</v>
      </c>
      <c r="K13" s="20">
        <f t="shared" si="0"/>
        <v>42</v>
      </c>
    </row>
    <row r="14" spans="1:11" ht="15">
      <c r="A14" s="55" t="s">
        <v>7</v>
      </c>
      <c r="B14" s="303" t="s">
        <v>276</v>
      </c>
      <c r="C14" s="303" t="s">
        <v>98</v>
      </c>
      <c r="D14" s="17">
        <v>2</v>
      </c>
      <c r="E14" s="18">
        <v>21</v>
      </c>
      <c r="F14" s="17">
        <v>12</v>
      </c>
      <c r="G14" s="18">
        <v>21</v>
      </c>
      <c r="H14" s="17">
        <v>0</v>
      </c>
      <c r="I14" s="18">
        <v>2</v>
      </c>
      <c r="J14" s="17">
        <f t="shared" si="0"/>
        <v>14</v>
      </c>
      <c r="K14" s="18">
        <f t="shared" si="0"/>
        <v>42</v>
      </c>
    </row>
    <row r="15" spans="1:11" ht="15.75" thickBot="1">
      <c r="A15" s="446" t="s">
        <v>8</v>
      </c>
      <c r="B15" s="303" t="s">
        <v>74</v>
      </c>
      <c r="C15" s="303" t="s">
        <v>93</v>
      </c>
      <c r="D15" s="421">
        <v>21</v>
      </c>
      <c r="E15" s="423">
        <v>17</v>
      </c>
      <c r="F15" s="421">
        <v>16</v>
      </c>
      <c r="G15" s="423">
        <v>21</v>
      </c>
      <c r="H15" s="421">
        <v>1</v>
      </c>
      <c r="I15" s="423">
        <v>1</v>
      </c>
      <c r="J15" s="421">
        <v>37</v>
      </c>
      <c r="K15" s="423">
        <v>38</v>
      </c>
    </row>
    <row r="16" spans="1:11" ht="15">
      <c r="A16" s="447"/>
      <c r="B16" s="354" t="s">
        <v>276</v>
      </c>
      <c r="C16" s="354" t="s">
        <v>100</v>
      </c>
      <c r="D16" s="422"/>
      <c r="E16" s="424"/>
      <c r="F16" s="422"/>
      <c r="G16" s="424"/>
      <c r="H16" s="422"/>
      <c r="I16" s="424"/>
      <c r="J16" s="422"/>
      <c r="K16" s="424"/>
    </row>
    <row r="17" spans="1:11" ht="21">
      <c r="A17" s="47"/>
      <c r="B17" s="445" t="s">
        <v>313</v>
      </c>
      <c r="C17" s="425"/>
      <c r="D17" s="425"/>
      <c r="E17" s="425"/>
      <c r="F17" s="425"/>
      <c r="G17" s="426"/>
      <c r="H17" s="26">
        <f>SUM(H11:H16)</f>
        <v>2</v>
      </c>
      <c r="I17" s="27">
        <f>SUM(I11:I16)</f>
        <v>8</v>
      </c>
      <c r="J17" s="28">
        <f>SUM(J11:J16)</f>
        <v>135</v>
      </c>
      <c r="K17" s="29">
        <f>SUM(K11:K16)</f>
        <v>203</v>
      </c>
    </row>
    <row r="18" ht="15">
      <c r="C18" s="362"/>
    </row>
    <row r="19" spans="1:11" ht="21">
      <c r="A19" s="152" t="s">
        <v>46</v>
      </c>
      <c r="B19" s="333" t="s">
        <v>314</v>
      </c>
      <c r="C19" s="62" t="s">
        <v>16</v>
      </c>
      <c r="D19" s="427" t="s">
        <v>0</v>
      </c>
      <c r="E19" s="428"/>
      <c r="F19" s="427" t="s">
        <v>1</v>
      </c>
      <c r="G19" s="428"/>
      <c r="H19" s="429" t="s">
        <v>2</v>
      </c>
      <c r="I19" s="430"/>
      <c r="J19" s="427" t="s">
        <v>3</v>
      </c>
      <c r="K19" s="431"/>
    </row>
    <row r="20" spans="1:11" ht="15">
      <c r="A20" s="56" t="s">
        <v>4</v>
      </c>
      <c r="B20" s="363" t="s">
        <v>63</v>
      </c>
      <c r="C20" s="363" t="s">
        <v>79</v>
      </c>
      <c r="D20" s="21">
        <v>21</v>
      </c>
      <c r="E20" s="22">
        <v>10</v>
      </c>
      <c r="F20" s="4">
        <v>21</v>
      </c>
      <c r="G20" s="16">
        <v>12</v>
      </c>
      <c r="H20" s="21">
        <v>2</v>
      </c>
      <c r="I20" s="22">
        <v>0</v>
      </c>
      <c r="J20" s="63">
        <f aca="true" t="shared" si="1" ref="J20:K23">D20+F20</f>
        <v>42</v>
      </c>
      <c r="K20" s="59">
        <f t="shared" si="1"/>
        <v>22</v>
      </c>
    </row>
    <row r="21" spans="1:11" ht="15">
      <c r="A21" s="38" t="s">
        <v>5</v>
      </c>
      <c r="B21" s="303" t="s">
        <v>65</v>
      </c>
      <c r="C21" s="303" t="s">
        <v>77</v>
      </c>
      <c r="D21" s="17">
        <v>9</v>
      </c>
      <c r="E21" s="18">
        <v>21</v>
      </c>
      <c r="F21" s="5">
        <v>13</v>
      </c>
      <c r="G21" s="15">
        <v>21</v>
      </c>
      <c r="H21" s="17">
        <v>0</v>
      </c>
      <c r="I21" s="18">
        <v>2</v>
      </c>
      <c r="J21" s="64">
        <f t="shared" si="1"/>
        <v>22</v>
      </c>
      <c r="K21" s="60">
        <f t="shared" si="1"/>
        <v>42</v>
      </c>
    </row>
    <row r="22" spans="1:11" ht="15">
      <c r="A22" s="57" t="s">
        <v>6</v>
      </c>
      <c r="B22" s="303" t="s">
        <v>67</v>
      </c>
      <c r="C22" s="303" t="s">
        <v>277</v>
      </c>
      <c r="D22" s="19">
        <v>21</v>
      </c>
      <c r="E22" s="20">
        <v>5</v>
      </c>
      <c r="F22" s="4">
        <v>21</v>
      </c>
      <c r="G22" s="16">
        <v>3</v>
      </c>
      <c r="H22" s="19">
        <v>2</v>
      </c>
      <c r="I22" s="20">
        <v>0</v>
      </c>
      <c r="J22" s="64">
        <f t="shared" si="1"/>
        <v>42</v>
      </c>
      <c r="K22" s="61">
        <f t="shared" si="1"/>
        <v>8</v>
      </c>
    </row>
    <row r="23" spans="1:11" ht="15">
      <c r="A23" s="55" t="s">
        <v>7</v>
      </c>
      <c r="B23" s="303" t="s">
        <v>281</v>
      </c>
      <c r="C23" s="303" t="s">
        <v>80</v>
      </c>
      <c r="D23" s="17">
        <v>23</v>
      </c>
      <c r="E23" s="18">
        <v>21</v>
      </c>
      <c r="F23" s="5">
        <v>21</v>
      </c>
      <c r="G23" s="15">
        <v>6</v>
      </c>
      <c r="H23" s="17">
        <v>2</v>
      </c>
      <c r="I23" s="18">
        <v>0</v>
      </c>
      <c r="J23" s="64">
        <f t="shared" si="1"/>
        <v>44</v>
      </c>
      <c r="K23" s="60">
        <f t="shared" si="1"/>
        <v>27</v>
      </c>
    </row>
    <row r="24" spans="1:11" ht="15.75" thickBot="1">
      <c r="A24" s="446" t="s">
        <v>8</v>
      </c>
      <c r="B24" s="303" t="s">
        <v>63</v>
      </c>
      <c r="C24" s="303" t="s">
        <v>277</v>
      </c>
      <c r="D24" s="421">
        <v>21</v>
      </c>
      <c r="E24" s="423">
        <v>11</v>
      </c>
      <c r="F24" s="436">
        <v>21</v>
      </c>
      <c r="G24" s="419">
        <v>4</v>
      </c>
      <c r="H24" s="421">
        <v>2</v>
      </c>
      <c r="I24" s="423">
        <v>0</v>
      </c>
      <c r="J24" s="457">
        <v>42</v>
      </c>
      <c r="K24" s="452">
        <v>15</v>
      </c>
    </row>
    <row r="25" spans="1:11" ht="15">
      <c r="A25" s="447"/>
      <c r="B25" s="354" t="s">
        <v>65</v>
      </c>
      <c r="C25" s="354" t="s">
        <v>77</v>
      </c>
      <c r="D25" s="422"/>
      <c r="E25" s="424"/>
      <c r="F25" s="437"/>
      <c r="G25" s="420"/>
      <c r="H25" s="422"/>
      <c r="I25" s="424"/>
      <c r="J25" s="458"/>
      <c r="K25" s="453"/>
    </row>
    <row r="26" spans="1:12" ht="21">
      <c r="A26" s="47"/>
      <c r="B26" s="445" t="s">
        <v>315</v>
      </c>
      <c r="C26" s="425"/>
      <c r="D26" s="425"/>
      <c r="E26" s="425"/>
      <c r="F26" s="425"/>
      <c r="G26" s="426"/>
      <c r="H26" s="26">
        <f>SUM(H20:H25)</f>
        <v>8</v>
      </c>
      <c r="I26" s="27">
        <f>SUM(I20:I25)</f>
        <v>2</v>
      </c>
      <c r="J26" s="28">
        <f>SUM(J20:J25)</f>
        <v>192</v>
      </c>
      <c r="K26" s="29">
        <f>SUM(K20:K25)</f>
        <v>114</v>
      </c>
      <c r="L26" s="72"/>
    </row>
    <row r="28" spans="1:11" ht="21">
      <c r="A28" s="152" t="s">
        <v>52</v>
      </c>
      <c r="B28" s="62" t="s">
        <v>232</v>
      </c>
      <c r="C28" s="70"/>
      <c r="D28" s="427" t="s">
        <v>0</v>
      </c>
      <c r="E28" s="428"/>
      <c r="F28" s="427" t="s">
        <v>1</v>
      </c>
      <c r="G28" s="428"/>
      <c r="H28" s="429" t="s">
        <v>2</v>
      </c>
      <c r="I28" s="430"/>
      <c r="J28" s="427" t="s">
        <v>3</v>
      </c>
      <c r="K28" s="431"/>
    </row>
    <row r="29" spans="1:11" ht="15">
      <c r="A29" s="56" t="s">
        <v>4</v>
      </c>
      <c r="B29" s="34"/>
      <c r="C29" s="10"/>
      <c r="D29" s="21"/>
      <c r="E29" s="22"/>
      <c r="F29" s="4"/>
      <c r="G29" s="16"/>
      <c r="H29" s="21">
        <v>0</v>
      </c>
      <c r="I29" s="22">
        <v>0</v>
      </c>
      <c r="J29" s="63">
        <f aca="true" t="shared" si="2" ref="J29:K32">D29+F29</f>
        <v>0</v>
      </c>
      <c r="K29" s="59">
        <f t="shared" si="2"/>
        <v>0</v>
      </c>
    </row>
    <row r="30" spans="1:11" ht="15">
      <c r="A30" s="38" t="s">
        <v>5</v>
      </c>
      <c r="B30" s="35"/>
      <c r="C30" s="32"/>
      <c r="D30" s="17"/>
      <c r="E30" s="18"/>
      <c r="F30" s="5"/>
      <c r="G30" s="15"/>
      <c r="H30" s="17">
        <v>0</v>
      </c>
      <c r="I30" s="18">
        <v>0</v>
      </c>
      <c r="J30" s="64">
        <f t="shared" si="2"/>
        <v>0</v>
      </c>
      <c r="K30" s="60">
        <f t="shared" si="2"/>
        <v>0</v>
      </c>
    </row>
    <row r="31" spans="1:11" ht="15">
      <c r="A31" s="57" t="s">
        <v>6</v>
      </c>
      <c r="B31" s="35"/>
      <c r="C31" s="32"/>
      <c r="D31" s="19"/>
      <c r="E31" s="20"/>
      <c r="F31" s="4"/>
      <c r="G31" s="16"/>
      <c r="H31" s="19">
        <v>0</v>
      </c>
      <c r="I31" s="20">
        <v>0</v>
      </c>
      <c r="J31" s="63">
        <f t="shared" si="2"/>
        <v>0</v>
      </c>
      <c r="K31" s="61">
        <f t="shared" si="2"/>
        <v>0</v>
      </c>
    </row>
    <row r="32" spans="1:11" ht="15">
      <c r="A32" s="55" t="s">
        <v>7</v>
      </c>
      <c r="B32" s="35"/>
      <c r="C32" s="32"/>
      <c r="D32" s="17"/>
      <c r="E32" s="18"/>
      <c r="F32" s="5"/>
      <c r="G32" s="15"/>
      <c r="H32" s="17">
        <v>0</v>
      </c>
      <c r="I32" s="18">
        <v>0</v>
      </c>
      <c r="J32" s="63">
        <f t="shared" si="2"/>
        <v>0</v>
      </c>
      <c r="K32" s="60">
        <f>E32+G32</f>
        <v>0</v>
      </c>
    </row>
    <row r="33" spans="1:11" ht="15.75" thickBot="1">
      <c r="A33" s="446" t="s">
        <v>8</v>
      </c>
      <c r="B33" s="35"/>
      <c r="C33" s="32"/>
      <c r="D33" s="421"/>
      <c r="E33" s="423"/>
      <c r="F33" s="436"/>
      <c r="G33" s="419"/>
      <c r="H33" s="421">
        <v>0</v>
      </c>
      <c r="I33" s="423">
        <v>0</v>
      </c>
      <c r="J33" s="457">
        <v>0</v>
      </c>
      <c r="K33" s="452">
        <v>0</v>
      </c>
    </row>
    <row r="34" spans="1:11" ht="15">
      <c r="A34" s="447"/>
      <c r="B34" s="36"/>
      <c r="C34" s="33"/>
      <c r="D34" s="422"/>
      <c r="E34" s="424"/>
      <c r="F34" s="437"/>
      <c r="G34" s="420"/>
      <c r="H34" s="422"/>
      <c r="I34" s="424"/>
      <c r="J34" s="458"/>
      <c r="K34" s="453"/>
    </row>
    <row r="35" spans="1:11" ht="21">
      <c r="A35" s="47"/>
      <c r="B35" s="445" t="s">
        <v>232</v>
      </c>
      <c r="C35" s="425"/>
      <c r="D35" s="425"/>
      <c r="E35" s="425"/>
      <c r="F35" s="425"/>
      <c r="G35" s="426"/>
      <c r="H35" s="26">
        <f>SUM(H29:H34)</f>
        <v>0</v>
      </c>
      <c r="I35" s="27">
        <f>SUM(I29:I34)</f>
        <v>0</v>
      </c>
      <c r="J35" s="28">
        <f>SUM(J29:J34)</f>
        <v>0</v>
      </c>
      <c r="K35" s="29">
        <f>SUM(K29:K34)</f>
        <v>0</v>
      </c>
    </row>
  </sheetData>
  <sheetProtection selectLockedCells="1" selectUnlockedCells="1"/>
  <mergeCells count="56">
    <mergeCell ref="D1:E1"/>
    <mergeCell ref="F1:G1"/>
    <mergeCell ref="H1:I1"/>
    <mergeCell ref="J1:K1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B8:G8"/>
    <mergeCell ref="D10:E10"/>
    <mergeCell ref="F10:G10"/>
    <mergeCell ref="H10:I10"/>
    <mergeCell ref="J10:K10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B17:G17"/>
    <mergeCell ref="D19:E19"/>
    <mergeCell ref="F19:G19"/>
    <mergeCell ref="H19:I19"/>
    <mergeCell ref="J19:K19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B26:G26"/>
    <mergeCell ref="D28:E28"/>
    <mergeCell ref="F28:G28"/>
    <mergeCell ref="H28:I28"/>
    <mergeCell ref="J28:K28"/>
    <mergeCell ref="I33:I34"/>
    <mergeCell ref="J33:J34"/>
    <mergeCell ref="K33:K34"/>
    <mergeCell ref="B35:G35"/>
    <mergeCell ref="A33:A34"/>
    <mergeCell ref="D33:D34"/>
    <mergeCell ref="E33:E34"/>
    <mergeCell ref="F33:F34"/>
    <mergeCell ref="G33:G34"/>
    <mergeCell ref="H33:H34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zoomScalePageLayoutView="0" workbookViewId="0" topLeftCell="A1">
      <selection activeCell="L26" sqref="L26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4" width="17.421875" style="1" customWidth="1"/>
    <col min="5" max="9" width="4.57421875" style="1" customWidth="1"/>
    <col min="10" max="11" width="6.8515625" style="1" customWidth="1"/>
    <col min="12" max="16384" width="8.7109375" style="1" customWidth="1"/>
  </cols>
  <sheetData>
    <row r="1" spans="1:4" ht="20.25" customHeight="1">
      <c r="A1" s="167"/>
      <c r="B1" s="68"/>
      <c r="C1" s="74"/>
      <c r="D1" s="168"/>
    </row>
    <row r="2" spans="1:4" ht="15">
      <c r="A2" s="37" t="s">
        <v>4</v>
      </c>
      <c r="B2" s="11"/>
      <c r="C2" s="12"/>
      <c r="D2" s="75" t="s">
        <v>4</v>
      </c>
    </row>
    <row r="3" spans="1:4" ht="15">
      <c r="A3" s="38" t="s">
        <v>5</v>
      </c>
      <c r="B3" s="13"/>
      <c r="C3" s="14"/>
      <c r="D3" s="38" t="s">
        <v>5</v>
      </c>
    </row>
    <row r="4" spans="1:4" ht="15">
      <c r="A4" s="31" t="s">
        <v>6</v>
      </c>
      <c r="B4" s="13"/>
      <c r="C4" s="14"/>
      <c r="D4" s="76" t="s">
        <v>6</v>
      </c>
    </row>
    <row r="5" spans="1:4" ht="15">
      <c r="A5" s="2" t="s">
        <v>7</v>
      </c>
      <c r="B5" s="13"/>
      <c r="C5" s="14"/>
      <c r="D5" s="77" t="s">
        <v>7</v>
      </c>
    </row>
    <row r="6" spans="1:4" ht="15">
      <c r="A6" s="432" t="s">
        <v>8</v>
      </c>
      <c r="B6" s="13"/>
      <c r="C6" s="14"/>
      <c r="D6" s="526" t="s">
        <v>8</v>
      </c>
    </row>
    <row r="7" spans="1:4" ht="15">
      <c r="A7" s="433"/>
      <c r="B7" s="39"/>
      <c r="C7" s="40"/>
      <c r="D7" s="527"/>
    </row>
    <row r="8" spans="1:13" ht="21.75" customHeight="1">
      <c r="A8" s="41" t="s">
        <v>9</v>
      </c>
      <c r="B8" s="425"/>
      <c r="C8" s="425"/>
      <c r="D8" s="425"/>
      <c r="E8" s="425"/>
      <c r="F8" s="425"/>
      <c r="G8" s="426"/>
      <c r="M8" s="6"/>
    </row>
    <row r="10" spans="1:4" ht="18.75">
      <c r="A10" s="58"/>
      <c r="B10" s="58"/>
      <c r="C10" s="58"/>
      <c r="D10" s="58"/>
    </row>
    <row r="11" spans="1:4" ht="15">
      <c r="A11" s="37" t="s">
        <v>4</v>
      </c>
      <c r="B11" s="24"/>
      <c r="C11" s="25"/>
      <c r="D11" s="75" t="s">
        <v>4</v>
      </c>
    </row>
    <row r="12" spans="1:4" ht="15">
      <c r="A12" s="38" t="s">
        <v>5</v>
      </c>
      <c r="B12" s="13"/>
      <c r="C12" s="14"/>
      <c r="D12" s="38" t="s">
        <v>5</v>
      </c>
    </row>
    <row r="13" spans="1:4" ht="15">
      <c r="A13" s="31" t="s">
        <v>6</v>
      </c>
      <c r="B13" s="13"/>
      <c r="C13" s="14"/>
      <c r="D13" s="76" t="s">
        <v>6</v>
      </c>
    </row>
    <row r="14" spans="1:4" ht="15">
      <c r="A14" s="2" t="s">
        <v>7</v>
      </c>
      <c r="B14" s="13"/>
      <c r="C14" s="14"/>
      <c r="D14" s="77" t="s">
        <v>7</v>
      </c>
    </row>
    <row r="15" spans="1:4" ht="15">
      <c r="A15" s="432" t="s">
        <v>8</v>
      </c>
      <c r="B15" s="13"/>
      <c r="C15" s="14"/>
      <c r="D15" s="526" t="s">
        <v>8</v>
      </c>
    </row>
    <row r="16" spans="1:4" ht="15">
      <c r="A16" s="433"/>
      <c r="B16" s="39"/>
      <c r="C16" s="40"/>
      <c r="D16" s="527"/>
    </row>
    <row r="17" spans="1:7" ht="21">
      <c r="A17" s="41" t="s">
        <v>9</v>
      </c>
      <c r="B17" s="425"/>
      <c r="C17" s="425"/>
      <c r="D17" s="425"/>
      <c r="E17" s="425"/>
      <c r="F17" s="425"/>
      <c r="G17" s="426"/>
    </row>
    <row r="19" spans="1:4" ht="18.75">
      <c r="A19" s="167"/>
      <c r="B19" s="62"/>
      <c r="C19" s="62"/>
      <c r="D19" s="167"/>
    </row>
    <row r="20" spans="1:4" ht="15">
      <c r="A20" s="37" t="s">
        <v>4</v>
      </c>
      <c r="B20" s="34"/>
      <c r="C20" s="54"/>
      <c r="D20" s="75" t="s">
        <v>4</v>
      </c>
    </row>
    <row r="21" spans="1:4" ht="15">
      <c r="A21" s="38" t="s">
        <v>5</v>
      </c>
      <c r="B21" s="35"/>
      <c r="C21" s="35"/>
      <c r="D21" s="38" t="s">
        <v>5</v>
      </c>
    </row>
    <row r="22" spans="1:4" ht="15">
      <c r="A22" s="31" t="s">
        <v>6</v>
      </c>
      <c r="B22" s="35"/>
      <c r="C22" s="35"/>
      <c r="D22" s="76" t="s">
        <v>6</v>
      </c>
    </row>
    <row r="23" spans="1:4" ht="15">
      <c r="A23" s="2" t="s">
        <v>7</v>
      </c>
      <c r="B23" s="35"/>
      <c r="C23" s="35"/>
      <c r="D23" s="77" t="s">
        <v>7</v>
      </c>
    </row>
    <row r="24" spans="1:4" ht="15">
      <c r="A24" s="432" t="s">
        <v>8</v>
      </c>
      <c r="B24" s="35"/>
      <c r="C24" s="44"/>
      <c r="D24" s="526" t="s">
        <v>8</v>
      </c>
    </row>
    <row r="25" spans="1:4" ht="15">
      <c r="A25" s="433"/>
      <c r="B25" s="44"/>
      <c r="C25" s="65"/>
      <c r="D25" s="527"/>
    </row>
    <row r="26" spans="1:7" ht="21">
      <c r="A26" s="41"/>
      <c r="B26" s="425"/>
      <c r="C26" s="425"/>
      <c r="D26" s="425"/>
      <c r="E26" s="425"/>
      <c r="F26" s="425"/>
      <c r="G26" s="426"/>
    </row>
    <row r="28" spans="1:4" ht="18.75">
      <c r="A28" s="167"/>
      <c r="B28" s="62"/>
      <c r="C28" s="62"/>
      <c r="D28" s="167"/>
    </row>
    <row r="29" spans="1:4" ht="15">
      <c r="A29" s="37" t="s">
        <v>4</v>
      </c>
      <c r="B29" s="34"/>
      <c r="C29" s="54"/>
      <c r="D29" s="75" t="s">
        <v>4</v>
      </c>
    </row>
    <row r="30" spans="1:4" ht="15">
      <c r="A30" s="38" t="s">
        <v>5</v>
      </c>
      <c r="B30" s="35"/>
      <c r="C30" s="35"/>
      <c r="D30" s="38" t="s">
        <v>5</v>
      </c>
    </row>
    <row r="31" spans="1:4" ht="15">
      <c r="A31" s="31" t="s">
        <v>6</v>
      </c>
      <c r="B31" s="35"/>
      <c r="C31" s="35"/>
      <c r="D31" s="76" t="s">
        <v>6</v>
      </c>
    </row>
    <row r="32" spans="1:4" ht="15">
      <c r="A32" s="2" t="s">
        <v>7</v>
      </c>
      <c r="B32" s="35"/>
      <c r="C32" s="35"/>
      <c r="D32" s="77" t="s">
        <v>7</v>
      </c>
    </row>
    <row r="33" spans="1:4" ht="15">
      <c r="A33" s="432" t="s">
        <v>8</v>
      </c>
      <c r="B33" s="35"/>
      <c r="C33" s="44"/>
      <c r="D33" s="526" t="s">
        <v>8</v>
      </c>
    </row>
    <row r="34" spans="1:4" ht="15">
      <c r="A34" s="433"/>
      <c r="B34" s="44"/>
      <c r="C34" s="65"/>
      <c r="D34" s="527"/>
    </row>
    <row r="35" spans="1:7" ht="21">
      <c r="A35" s="41"/>
      <c r="B35" s="425"/>
      <c r="C35" s="425"/>
      <c r="D35" s="425"/>
      <c r="E35" s="425"/>
      <c r="F35" s="425"/>
      <c r="G35" s="426"/>
    </row>
    <row r="37" spans="1:4" ht="18.75">
      <c r="A37" s="161"/>
      <c r="B37" s="62"/>
      <c r="C37" s="62"/>
      <c r="D37" s="161"/>
    </row>
    <row r="38" spans="1:4" ht="15">
      <c r="A38" s="37" t="s">
        <v>4</v>
      </c>
      <c r="B38" s="34"/>
      <c r="C38" s="54"/>
      <c r="D38" s="75" t="s">
        <v>4</v>
      </c>
    </row>
    <row r="39" spans="1:4" ht="15">
      <c r="A39" s="38" t="s">
        <v>5</v>
      </c>
      <c r="B39" s="35"/>
      <c r="C39" s="35"/>
      <c r="D39" s="38" t="s">
        <v>5</v>
      </c>
    </row>
    <row r="40" spans="1:4" ht="15">
      <c r="A40" s="31" t="s">
        <v>6</v>
      </c>
      <c r="B40" s="35"/>
      <c r="C40" s="35"/>
      <c r="D40" s="76" t="s">
        <v>6</v>
      </c>
    </row>
    <row r="41" spans="1:4" ht="15">
      <c r="A41" s="2" t="s">
        <v>7</v>
      </c>
      <c r="B41" s="35"/>
      <c r="C41" s="35"/>
      <c r="D41" s="77" t="s">
        <v>7</v>
      </c>
    </row>
    <row r="42" spans="1:4" ht="15">
      <c r="A42" s="432" t="s">
        <v>8</v>
      </c>
      <c r="B42" s="35"/>
      <c r="C42" s="44"/>
      <c r="D42" s="526" t="s">
        <v>8</v>
      </c>
    </row>
    <row r="43" spans="1:4" ht="15">
      <c r="A43" s="433"/>
      <c r="B43" s="44"/>
      <c r="C43" s="65"/>
      <c r="D43" s="527"/>
    </row>
    <row r="44" spans="1:7" ht="21">
      <c r="A44" s="41"/>
      <c r="B44" s="425"/>
      <c r="C44" s="425"/>
      <c r="D44" s="425"/>
      <c r="E44" s="425"/>
      <c r="F44" s="425"/>
      <c r="G44" s="426"/>
    </row>
  </sheetData>
  <sheetProtection selectLockedCells="1" selectUnlockedCells="1"/>
  <mergeCells count="15">
    <mergeCell ref="A33:A34"/>
    <mergeCell ref="D33:D34"/>
    <mergeCell ref="B35:G35"/>
    <mergeCell ref="A42:A43"/>
    <mergeCell ref="D42:D43"/>
    <mergeCell ref="B44:G44"/>
    <mergeCell ref="A24:A25"/>
    <mergeCell ref="D24:D25"/>
    <mergeCell ref="B26:G26"/>
    <mergeCell ref="A6:A7"/>
    <mergeCell ref="D6:D7"/>
    <mergeCell ref="B8:G8"/>
    <mergeCell ref="A15:A16"/>
    <mergeCell ref="D15:D16"/>
    <mergeCell ref="B17:G17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10.140625" style="79" customWidth="1"/>
    <col min="2" max="2" width="14.00390625" style="78" customWidth="1"/>
    <col min="3" max="3" width="6.7109375" style="78" customWidth="1"/>
    <col min="4" max="4" width="10.8515625" style="78" customWidth="1"/>
    <col min="5" max="5" width="6.7109375" style="78" customWidth="1"/>
    <col min="6" max="6" width="11.00390625" style="78" customWidth="1"/>
    <col min="7" max="7" width="6.7109375" style="78" customWidth="1"/>
    <col min="8" max="8" width="11.00390625" style="78" customWidth="1"/>
    <col min="9" max="9" width="6.7109375" style="78" customWidth="1"/>
    <col min="10" max="10" width="11.00390625" style="78" customWidth="1"/>
    <col min="11" max="11" width="5.00390625" style="78" customWidth="1"/>
    <col min="12" max="12" width="5.7109375" style="78" customWidth="1"/>
    <col min="13" max="13" width="6.140625" style="78" customWidth="1"/>
    <col min="14" max="15" width="9.140625" style="78" customWidth="1"/>
    <col min="16" max="16" width="10.00390625" style="78" customWidth="1"/>
    <col min="17" max="17" width="10.140625" style="78" bestFit="1" customWidth="1"/>
    <col min="18" max="18" width="11.7109375" style="78" customWidth="1"/>
    <col min="19" max="19" width="12.7109375" style="78" bestFit="1" customWidth="1"/>
    <col min="20" max="16384" width="9.140625" style="78" customWidth="1"/>
  </cols>
  <sheetData>
    <row r="1" spans="1:13" ht="1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4.75" customHeight="1">
      <c r="A2" s="81"/>
      <c r="B2" s="156" t="s">
        <v>47</v>
      </c>
      <c r="C2" s="156"/>
      <c r="D2" s="156"/>
      <c r="E2" s="156"/>
      <c r="F2" s="156"/>
      <c r="G2" s="156"/>
      <c r="H2" s="157" t="s">
        <v>48</v>
      </c>
      <c r="I2" s="157"/>
      <c r="J2" s="155" t="s">
        <v>49</v>
      </c>
      <c r="K2" s="155"/>
      <c r="L2" s="155"/>
      <c r="M2" s="155"/>
    </row>
    <row r="3" spans="1:16" ht="21.75" customHeight="1" thickBot="1">
      <c r="A3" s="81"/>
      <c r="B3" s="81"/>
      <c r="C3" s="81"/>
      <c r="D3" s="81" t="s">
        <v>50</v>
      </c>
      <c r="E3" s="81"/>
      <c r="F3" s="81"/>
      <c r="G3" s="81"/>
      <c r="H3" s="81"/>
      <c r="I3" s="81"/>
      <c r="J3" s="81"/>
      <c r="K3" s="81"/>
      <c r="L3" s="81"/>
      <c r="M3" s="81"/>
      <c r="O3" s="173" t="s">
        <v>164</v>
      </c>
      <c r="P3" s="173"/>
    </row>
    <row r="4" spans="1:16" ht="30.75" customHeight="1">
      <c r="A4" s="394" t="s">
        <v>25</v>
      </c>
      <c r="B4" s="395"/>
      <c r="C4" s="383" t="s">
        <v>121</v>
      </c>
      <c r="D4" s="385"/>
      <c r="E4" s="383" t="s">
        <v>122</v>
      </c>
      <c r="F4" s="385"/>
      <c r="G4" s="383" t="s">
        <v>123</v>
      </c>
      <c r="H4" s="385"/>
      <c r="I4" s="383" t="s">
        <v>124</v>
      </c>
      <c r="J4" s="384"/>
      <c r="K4" s="131" t="s">
        <v>21</v>
      </c>
      <c r="L4" s="85" t="s">
        <v>22</v>
      </c>
      <c r="M4" s="132" t="s">
        <v>23</v>
      </c>
      <c r="N4" s="80"/>
      <c r="O4" s="80"/>
      <c r="P4" s="80"/>
    </row>
    <row r="5" spans="1:13" ht="15.75" hidden="1">
      <c r="A5" s="134"/>
      <c r="B5" s="135"/>
      <c r="C5" s="87"/>
      <c r="D5" s="88"/>
      <c r="E5" s="87"/>
      <c r="F5" s="88"/>
      <c r="G5" s="87"/>
      <c r="H5" s="88"/>
      <c r="I5" s="87"/>
      <c r="J5" s="89"/>
      <c r="K5" s="90"/>
      <c r="L5" s="91" t="s">
        <v>24</v>
      </c>
      <c r="M5" s="133"/>
    </row>
    <row r="6" spans="1:19" ht="19.5" customHeight="1">
      <c r="A6" s="392" t="s">
        <v>115</v>
      </c>
      <c r="B6" s="393"/>
      <c r="C6" s="94"/>
      <c r="D6" s="95"/>
      <c r="E6" s="374" t="s">
        <v>125</v>
      </c>
      <c r="F6" s="375"/>
      <c r="G6" s="374" t="s">
        <v>126</v>
      </c>
      <c r="H6" s="375"/>
      <c r="I6" s="374" t="s">
        <v>127</v>
      </c>
      <c r="J6" s="376"/>
      <c r="K6" s="96" t="s">
        <v>133</v>
      </c>
      <c r="L6" s="170" t="s">
        <v>137</v>
      </c>
      <c r="M6" s="366" t="s">
        <v>18</v>
      </c>
      <c r="O6" s="81" t="s">
        <v>165</v>
      </c>
      <c r="P6" s="81"/>
      <c r="Q6" s="81"/>
      <c r="R6" s="81"/>
      <c r="S6" s="82"/>
    </row>
    <row r="7" spans="1:19" ht="18.75" customHeight="1" thickBot="1">
      <c r="A7" s="390" t="s">
        <v>116</v>
      </c>
      <c r="B7" s="391"/>
      <c r="C7" s="99"/>
      <c r="D7" s="100"/>
      <c r="E7" s="379"/>
      <c r="F7" s="389"/>
      <c r="G7" s="387"/>
      <c r="H7" s="388"/>
      <c r="I7" s="377"/>
      <c r="J7" s="386"/>
      <c r="K7" s="90"/>
      <c r="L7" s="101"/>
      <c r="M7" s="367"/>
      <c r="O7" s="81" t="s">
        <v>166</v>
      </c>
      <c r="P7" s="81"/>
      <c r="Q7" s="81"/>
      <c r="R7" s="81"/>
      <c r="S7" s="82"/>
    </row>
    <row r="8" spans="1:19" ht="22.5" customHeight="1">
      <c r="A8" s="392" t="s">
        <v>117</v>
      </c>
      <c r="B8" s="393"/>
      <c r="C8" s="374" t="s">
        <v>128</v>
      </c>
      <c r="D8" s="375"/>
      <c r="E8" s="94"/>
      <c r="F8" s="102"/>
      <c r="G8" s="374" t="s">
        <v>129</v>
      </c>
      <c r="H8" s="375"/>
      <c r="I8" s="374" t="s">
        <v>130</v>
      </c>
      <c r="J8" s="376"/>
      <c r="K8" s="96" t="s">
        <v>134</v>
      </c>
      <c r="L8" s="171" t="s">
        <v>139</v>
      </c>
      <c r="M8" s="366" t="s">
        <v>19</v>
      </c>
      <c r="O8" s="81" t="s">
        <v>177</v>
      </c>
      <c r="P8" s="81"/>
      <c r="Q8" s="86"/>
      <c r="R8" s="81"/>
      <c r="S8" s="82"/>
    </row>
    <row r="9" spans="1:19" ht="18" customHeight="1" thickBot="1">
      <c r="A9" s="390" t="s">
        <v>11</v>
      </c>
      <c r="B9" s="391"/>
      <c r="C9" s="379"/>
      <c r="D9" s="389"/>
      <c r="E9" s="99"/>
      <c r="F9" s="104"/>
      <c r="G9" s="377"/>
      <c r="H9" s="378"/>
      <c r="I9" s="387"/>
      <c r="J9" s="400"/>
      <c r="K9" s="90"/>
      <c r="L9" s="105"/>
      <c r="M9" s="367"/>
      <c r="O9" s="81" t="s">
        <v>167</v>
      </c>
      <c r="P9" s="81"/>
      <c r="Q9" s="86"/>
      <c r="R9" s="81"/>
      <c r="S9" s="82"/>
    </row>
    <row r="10" spans="1:19" ht="22.5" customHeight="1">
      <c r="A10" s="392" t="s">
        <v>118</v>
      </c>
      <c r="B10" s="393"/>
      <c r="C10" s="374" t="s">
        <v>131</v>
      </c>
      <c r="D10" s="375"/>
      <c r="E10" s="374" t="s">
        <v>128</v>
      </c>
      <c r="F10" s="375"/>
      <c r="G10" s="95"/>
      <c r="H10" s="95"/>
      <c r="I10" s="374" t="s">
        <v>130</v>
      </c>
      <c r="J10" s="376"/>
      <c r="K10" s="96" t="s">
        <v>135</v>
      </c>
      <c r="L10" s="170" t="s">
        <v>140</v>
      </c>
      <c r="M10" s="366" t="s">
        <v>20</v>
      </c>
      <c r="O10" s="81" t="s">
        <v>168</v>
      </c>
      <c r="P10" s="81"/>
      <c r="Q10" s="81"/>
      <c r="R10" s="81"/>
      <c r="S10" s="81"/>
    </row>
    <row r="11" spans="1:19" ht="21" customHeight="1" thickBot="1">
      <c r="A11" s="396" t="s">
        <v>119</v>
      </c>
      <c r="B11" s="397"/>
      <c r="C11" s="379"/>
      <c r="D11" s="389"/>
      <c r="E11" s="377"/>
      <c r="F11" s="378"/>
      <c r="G11" s="100"/>
      <c r="H11" s="100"/>
      <c r="I11" s="379"/>
      <c r="J11" s="380"/>
      <c r="K11" s="90"/>
      <c r="L11" s="101"/>
      <c r="M11" s="367"/>
      <c r="O11" s="81" t="s">
        <v>169</v>
      </c>
      <c r="P11" s="81"/>
      <c r="Q11" s="81"/>
      <c r="R11" s="81"/>
      <c r="S11" s="81"/>
    </row>
    <row r="12" spans="1:19" ht="18" customHeight="1">
      <c r="A12" s="392" t="s">
        <v>120</v>
      </c>
      <c r="B12" s="393"/>
      <c r="C12" s="374" t="s">
        <v>131</v>
      </c>
      <c r="D12" s="375"/>
      <c r="E12" s="374" t="s">
        <v>132</v>
      </c>
      <c r="F12" s="375"/>
      <c r="G12" s="374" t="s">
        <v>132</v>
      </c>
      <c r="H12" s="375"/>
      <c r="I12" s="109"/>
      <c r="J12" s="110"/>
      <c r="K12" s="111" t="s">
        <v>136</v>
      </c>
      <c r="L12" s="171" t="s">
        <v>140</v>
      </c>
      <c r="M12" s="368" t="s">
        <v>138</v>
      </c>
      <c r="O12" s="81" t="s">
        <v>170</v>
      </c>
      <c r="P12" s="81"/>
      <c r="Q12" s="81"/>
      <c r="R12" s="81"/>
      <c r="S12" s="81"/>
    </row>
    <row r="13" spans="1:19" ht="19.5" customHeight="1" thickBot="1">
      <c r="A13" s="401" t="s">
        <v>17</v>
      </c>
      <c r="B13" s="402"/>
      <c r="C13" s="370"/>
      <c r="D13" s="371"/>
      <c r="E13" s="381"/>
      <c r="F13" s="382"/>
      <c r="G13" s="372"/>
      <c r="H13" s="373"/>
      <c r="I13" s="114"/>
      <c r="J13" s="115"/>
      <c r="K13" s="116"/>
      <c r="L13" s="117"/>
      <c r="M13" s="369"/>
      <c r="O13" s="81" t="s">
        <v>171</v>
      </c>
      <c r="P13" s="81"/>
      <c r="Q13" s="81"/>
      <c r="R13" s="81"/>
      <c r="S13" s="81"/>
    </row>
    <row r="14" spans="1:19" ht="9" customHeight="1">
      <c r="A14" s="78"/>
      <c r="O14" s="81"/>
      <c r="P14" s="81"/>
      <c r="Q14" s="81"/>
      <c r="R14" s="81"/>
      <c r="S14" s="81"/>
    </row>
    <row r="15" spans="1:19" ht="18" customHeight="1">
      <c r="A15" s="78"/>
      <c r="B15" s="81" t="s">
        <v>28</v>
      </c>
      <c r="C15" s="81"/>
      <c r="D15" s="81" t="s">
        <v>29</v>
      </c>
      <c r="E15" s="81"/>
      <c r="F15" s="81"/>
      <c r="G15" s="81"/>
      <c r="H15" s="81"/>
      <c r="O15" s="81"/>
      <c r="P15" s="81"/>
      <c r="Q15" s="81"/>
      <c r="R15" s="81"/>
      <c r="S15" s="81"/>
    </row>
    <row r="16" spans="1:19" ht="6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O16" s="81"/>
      <c r="P16" s="81"/>
      <c r="Q16" s="81"/>
      <c r="R16" s="81"/>
      <c r="S16" s="81"/>
    </row>
    <row r="17" spans="1:13" ht="5.25" customHeight="1" thickBo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24" customHeight="1">
      <c r="A18" s="394" t="s">
        <v>30</v>
      </c>
      <c r="B18" s="395"/>
      <c r="C18" s="383" t="s">
        <v>148</v>
      </c>
      <c r="D18" s="385"/>
      <c r="E18" s="383" t="s">
        <v>151</v>
      </c>
      <c r="F18" s="385"/>
      <c r="G18" s="383" t="s">
        <v>149</v>
      </c>
      <c r="H18" s="385"/>
      <c r="I18" s="383" t="s">
        <v>150</v>
      </c>
      <c r="J18" s="384"/>
      <c r="K18" s="131" t="s">
        <v>21</v>
      </c>
      <c r="L18" s="85" t="s">
        <v>22</v>
      </c>
      <c r="M18" s="132" t="s">
        <v>23</v>
      </c>
    </row>
    <row r="19" spans="1:13" ht="15.75" customHeight="1">
      <c r="A19" s="404"/>
      <c r="B19" s="405"/>
      <c r="C19" s="398"/>
      <c r="D19" s="403"/>
      <c r="E19" s="398"/>
      <c r="F19" s="403"/>
      <c r="G19" s="398"/>
      <c r="H19" s="403"/>
      <c r="I19" s="398"/>
      <c r="J19" s="399"/>
      <c r="K19" s="90"/>
      <c r="L19" s="91" t="s">
        <v>24</v>
      </c>
      <c r="M19" s="133"/>
    </row>
    <row r="20" spans="1:17" ht="20.25" customHeight="1">
      <c r="A20" s="392" t="s">
        <v>141</v>
      </c>
      <c r="B20" s="393"/>
      <c r="C20" s="94"/>
      <c r="D20" s="95"/>
      <c r="E20" s="374" t="s">
        <v>126</v>
      </c>
      <c r="F20" s="375"/>
      <c r="G20" s="374" t="s">
        <v>126</v>
      </c>
      <c r="H20" s="375"/>
      <c r="I20" s="374" t="s">
        <v>127</v>
      </c>
      <c r="J20" s="376"/>
      <c r="K20" s="96" t="s">
        <v>133</v>
      </c>
      <c r="L20" s="170" t="s">
        <v>156</v>
      </c>
      <c r="M20" s="366" t="s">
        <v>18</v>
      </c>
      <c r="N20" s="81"/>
      <c r="O20" s="173" t="s">
        <v>172</v>
      </c>
      <c r="P20" s="173"/>
      <c r="Q20" s="173"/>
    </row>
    <row r="21" spans="1:14" ht="15.75" customHeight="1" thickBot="1">
      <c r="A21" s="396" t="s">
        <v>142</v>
      </c>
      <c r="B21" s="397"/>
      <c r="C21" s="99"/>
      <c r="D21" s="100"/>
      <c r="E21" s="379"/>
      <c r="F21" s="389"/>
      <c r="G21" s="387"/>
      <c r="H21" s="388"/>
      <c r="I21" s="377"/>
      <c r="J21" s="386"/>
      <c r="K21" s="90"/>
      <c r="L21" s="101"/>
      <c r="M21" s="367"/>
      <c r="N21" s="81"/>
    </row>
    <row r="22" spans="1:18" ht="19.5" customHeight="1">
      <c r="A22" s="392" t="s">
        <v>143</v>
      </c>
      <c r="B22" s="393"/>
      <c r="C22" s="374" t="s">
        <v>131</v>
      </c>
      <c r="D22" s="375"/>
      <c r="E22" s="95"/>
      <c r="F22" s="102"/>
      <c r="G22" s="374" t="s">
        <v>129</v>
      </c>
      <c r="H22" s="375"/>
      <c r="I22" s="374" t="s">
        <v>152</v>
      </c>
      <c r="J22" s="376"/>
      <c r="K22" s="96"/>
      <c r="L22" s="171" t="s">
        <v>157</v>
      </c>
      <c r="M22" s="366" t="s">
        <v>19</v>
      </c>
      <c r="O22" s="175" t="s">
        <v>173</v>
      </c>
      <c r="P22" s="174"/>
      <c r="R22" s="175" t="s">
        <v>175</v>
      </c>
    </row>
    <row r="23" spans="1:19" ht="18" customHeight="1" thickBot="1">
      <c r="A23" s="390" t="s">
        <v>13</v>
      </c>
      <c r="B23" s="391"/>
      <c r="C23" s="379"/>
      <c r="D23" s="389"/>
      <c r="E23" s="99"/>
      <c r="F23" s="104"/>
      <c r="G23" s="377"/>
      <c r="H23" s="378"/>
      <c r="I23" s="387"/>
      <c r="J23" s="400"/>
      <c r="K23" s="90"/>
      <c r="L23" s="105"/>
      <c r="M23" s="367"/>
      <c r="O23" s="173" t="s">
        <v>174</v>
      </c>
      <c r="P23" s="173"/>
      <c r="R23" s="173" t="s">
        <v>179</v>
      </c>
      <c r="S23" s="173"/>
    </row>
    <row r="24" spans="1:19" ht="18" customHeight="1">
      <c r="A24" s="392" t="s">
        <v>144</v>
      </c>
      <c r="B24" s="393"/>
      <c r="C24" s="374" t="s">
        <v>153</v>
      </c>
      <c r="D24" s="375"/>
      <c r="E24" s="374" t="s">
        <v>128</v>
      </c>
      <c r="F24" s="375"/>
      <c r="G24" s="95"/>
      <c r="H24" s="95"/>
      <c r="I24" s="374" t="s">
        <v>158</v>
      </c>
      <c r="J24" s="376"/>
      <c r="K24" s="96"/>
      <c r="L24" s="170" t="s">
        <v>159</v>
      </c>
      <c r="M24" s="368" t="s">
        <v>138</v>
      </c>
      <c r="O24" s="173" t="s">
        <v>176</v>
      </c>
      <c r="P24" s="173"/>
      <c r="Q24" s="173"/>
      <c r="R24" s="173" t="s">
        <v>180</v>
      </c>
      <c r="S24" s="173"/>
    </row>
    <row r="25" spans="1:19" ht="20.25" customHeight="1">
      <c r="A25" s="406" t="s">
        <v>145</v>
      </c>
      <c r="B25" s="403"/>
      <c r="C25" s="379"/>
      <c r="D25" s="389"/>
      <c r="E25" s="377"/>
      <c r="F25" s="378"/>
      <c r="G25" s="100"/>
      <c r="H25" s="100"/>
      <c r="I25" s="379"/>
      <c r="J25" s="380"/>
      <c r="K25" s="90"/>
      <c r="L25" s="101"/>
      <c r="M25" s="369"/>
      <c r="O25" s="173" t="s">
        <v>178</v>
      </c>
      <c r="P25" s="173"/>
      <c r="Q25" s="173"/>
      <c r="R25" s="173" t="s">
        <v>181</v>
      </c>
      <c r="S25" s="173"/>
    </row>
    <row r="26" spans="1:19" ht="18" customHeight="1">
      <c r="A26" s="392" t="s">
        <v>146</v>
      </c>
      <c r="B26" s="393"/>
      <c r="C26" s="374" t="s">
        <v>153</v>
      </c>
      <c r="D26" s="375"/>
      <c r="E26" s="374" t="s">
        <v>154</v>
      </c>
      <c r="F26" s="375"/>
      <c r="G26" s="374" t="s">
        <v>155</v>
      </c>
      <c r="H26" s="375"/>
      <c r="I26" s="109"/>
      <c r="J26" s="110"/>
      <c r="K26" s="111"/>
      <c r="L26" s="171" t="s">
        <v>140</v>
      </c>
      <c r="M26" s="366" t="s">
        <v>20</v>
      </c>
      <c r="O26" s="173" t="s">
        <v>124</v>
      </c>
      <c r="P26" s="173"/>
      <c r="Q26" s="173"/>
      <c r="R26" s="173" t="s">
        <v>182</v>
      </c>
      <c r="S26" s="173"/>
    </row>
    <row r="27" spans="1:19" ht="20.25" customHeight="1" thickBot="1">
      <c r="A27" s="407" t="s">
        <v>147</v>
      </c>
      <c r="B27" s="408"/>
      <c r="C27" s="370"/>
      <c r="D27" s="371"/>
      <c r="E27" s="381"/>
      <c r="F27" s="382"/>
      <c r="G27" s="372"/>
      <c r="H27" s="373"/>
      <c r="I27" s="114"/>
      <c r="J27" s="115"/>
      <c r="K27" s="116"/>
      <c r="L27" s="119"/>
      <c r="M27" s="367"/>
      <c r="O27" s="173"/>
      <c r="P27" s="173"/>
      <c r="Q27" s="173"/>
      <c r="R27" s="173"/>
      <c r="S27" s="173"/>
    </row>
    <row r="28" ht="18" customHeight="1">
      <c r="A28" s="78"/>
    </row>
    <row r="29" ht="15.75" customHeight="1">
      <c r="A29" s="78"/>
    </row>
    <row r="30" spans="1:13" ht="18.75" customHeight="1">
      <c r="A30" s="78"/>
      <c r="B30" s="121" t="s">
        <v>44</v>
      </c>
      <c r="C30" s="122"/>
      <c r="D30" s="172" t="s">
        <v>160</v>
      </c>
      <c r="E30" s="123"/>
      <c r="F30" s="122"/>
      <c r="G30" s="121"/>
      <c r="H30" s="121"/>
      <c r="I30" s="123"/>
      <c r="J30" s="124"/>
      <c r="K30" s="125"/>
      <c r="L30" s="121"/>
      <c r="M30" s="122"/>
    </row>
    <row r="31" spans="1:13" ht="16.5" customHeight="1">
      <c r="A31" s="78"/>
      <c r="B31" s="127"/>
      <c r="C31" s="127"/>
      <c r="D31" s="127"/>
      <c r="E31" s="128"/>
      <c r="F31" s="127"/>
      <c r="G31" s="127"/>
      <c r="H31" s="127"/>
      <c r="I31" s="128"/>
      <c r="J31" s="127"/>
      <c r="K31" s="127"/>
      <c r="L31" s="127"/>
      <c r="M31" s="127"/>
    </row>
    <row r="32" spans="1:13" ht="18" customHeight="1">
      <c r="A32" s="78"/>
      <c r="B32" s="121" t="s">
        <v>45</v>
      </c>
      <c r="C32" s="122"/>
      <c r="D32" s="172" t="s">
        <v>161</v>
      </c>
      <c r="E32" s="123"/>
      <c r="F32" s="122"/>
      <c r="G32" s="121"/>
      <c r="H32" s="124"/>
      <c r="I32" s="123"/>
      <c r="J32" s="124"/>
      <c r="K32" s="125"/>
      <c r="L32" s="121"/>
      <c r="M32" s="122"/>
    </row>
    <row r="33" spans="1:13" ht="15" customHeight="1">
      <c r="A33" s="78"/>
      <c r="B33" s="127"/>
      <c r="C33" s="127"/>
      <c r="D33" s="127"/>
      <c r="E33" s="128"/>
      <c r="F33" s="127"/>
      <c r="G33" s="127"/>
      <c r="H33" s="127"/>
      <c r="I33" s="128"/>
      <c r="J33" s="127"/>
      <c r="K33" s="127"/>
      <c r="L33" s="127"/>
      <c r="M33" s="127"/>
    </row>
    <row r="34" spans="1:13" ht="16.5" customHeight="1">
      <c r="A34" s="78"/>
      <c r="B34" s="121" t="s">
        <v>46</v>
      </c>
      <c r="C34" s="122"/>
      <c r="D34" s="121" t="s">
        <v>163</v>
      </c>
      <c r="E34" s="123"/>
      <c r="F34" s="121"/>
      <c r="G34" s="121"/>
      <c r="H34" s="121"/>
      <c r="I34" s="123"/>
      <c r="J34" s="124"/>
      <c r="K34" s="125"/>
      <c r="L34" s="121"/>
      <c r="M34" s="122"/>
    </row>
    <row r="35" spans="1:14" ht="12.75" customHeight="1">
      <c r="A35" s="120"/>
      <c r="L35" s="127"/>
      <c r="M35" s="127"/>
      <c r="N35" s="126"/>
    </row>
    <row r="36" spans="1:13" ht="18" customHeight="1">
      <c r="A36" s="78"/>
      <c r="B36" s="121" t="s">
        <v>31</v>
      </c>
      <c r="C36" s="122"/>
      <c r="D36" s="121" t="s">
        <v>162</v>
      </c>
      <c r="E36" s="123"/>
      <c r="F36" s="121"/>
      <c r="G36" s="121"/>
      <c r="H36" s="121"/>
      <c r="I36" s="123"/>
      <c r="J36" s="124"/>
      <c r="K36" s="125"/>
      <c r="L36" s="121"/>
      <c r="M36" s="122"/>
    </row>
    <row r="37" spans="1:13" ht="5.25" customHeight="1">
      <c r="A37" s="78"/>
      <c r="L37" s="127"/>
      <c r="M37" s="127"/>
    </row>
    <row r="38" ht="18" customHeight="1">
      <c r="A38" s="120"/>
    </row>
    <row r="39" ht="12.75">
      <c r="A39" s="78"/>
    </row>
    <row r="40" ht="6" customHeight="1">
      <c r="A40" s="78"/>
    </row>
    <row r="41" ht="12.75">
      <c r="A41" s="120"/>
    </row>
    <row r="43" ht="6.75" customHeight="1">
      <c r="A43" s="78"/>
    </row>
    <row r="44" ht="12.75" customHeight="1">
      <c r="A44" s="120"/>
    </row>
    <row r="46" ht="12.75">
      <c r="A46" s="78"/>
    </row>
    <row r="47" ht="12.75">
      <c r="A47" s="78"/>
    </row>
    <row r="48" ht="15" customHeight="1">
      <c r="A48" s="78"/>
    </row>
    <row r="49" ht="18" customHeight="1">
      <c r="A49" s="78"/>
    </row>
    <row r="50" ht="15" customHeight="1">
      <c r="A50" s="78"/>
    </row>
    <row r="51" ht="18" customHeight="1">
      <c r="A51" s="78"/>
    </row>
    <row r="52" ht="15.75" customHeight="1">
      <c r="A52" s="78"/>
    </row>
    <row r="53" ht="18" customHeight="1">
      <c r="A53" s="78"/>
    </row>
    <row r="54" ht="15" customHeight="1">
      <c r="A54" s="78"/>
    </row>
    <row r="55" ht="18" customHeight="1">
      <c r="A55" s="78"/>
    </row>
    <row r="56" ht="15.75" customHeight="1" thickBot="1">
      <c r="A56" s="78"/>
    </row>
    <row r="57" spans="1:13" ht="18" customHeight="1">
      <c r="A57" s="411" t="s">
        <v>26</v>
      </c>
      <c r="B57" s="412"/>
      <c r="C57" s="83" t="s">
        <v>18</v>
      </c>
      <c r="D57" s="84"/>
      <c r="E57" s="83" t="s">
        <v>19</v>
      </c>
      <c r="F57" s="84"/>
      <c r="G57" s="83" t="s">
        <v>20</v>
      </c>
      <c r="H57" s="84"/>
      <c r="I57" s="83" t="s">
        <v>27</v>
      </c>
      <c r="J57" s="118"/>
      <c r="K57" s="409" t="s">
        <v>21</v>
      </c>
      <c r="L57" s="85" t="s">
        <v>22</v>
      </c>
      <c r="M57" s="417" t="s">
        <v>23</v>
      </c>
    </row>
    <row r="58" spans="1:13" ht="15" customHeight="1">
      <c r="A58" s="413"/>
      <c r="B58" s="414"/>
      <c r="C58" s="87"/>
      <c r="D58" s="88"/>
      <c r="E58" s="87"/>
      <c r="F58" s="88"/>
      <c r="G58" s="87"/>
      <c r="H58" s="88"/>
      <c r="I58" s="87"/>
      <c r="J58" s="89"/>
      <c r="K58" s="410"/>
      <c r="L58" s="91" t="s">
        <v>24</v>
      </c>
      <c r="M58" s="418"/>
    </row>
    <row r="59" spans="1:13" ht="18">
      <c r="A59" s="92" t="s">
        <v>18</v>
      </c>
      <c r="B59" s="93"/>
      <c r="C59" s="94"/>
      <c r="D59" s="95"/>
      <c r="E59" s="374"/>
      <c r="F59" s="375"/>
      <c r="G59" s="374"/>
      <c r="H59" s="375"/>
      <c r="I59" s="374"/>
      <c r="J59" s="376"/>
      <c r="K59" s="96"/>
      <c r="L59" s="97"/>
      <c r="M59" s="415"/>
    </row>
    <row r="60" spans="1:13" ht="15">
      <c r="A60" s="98"/>
      <c r="B60" s="88"/>
      <c r="C60" s="99"/>
      <c r="D60" s="100"/>
      <c r="E60" s="379"/>
      <c r="F60" s="389"/>
      <c r="G60" s="387"/>
      <c r="H60" s="388"/>
      <c r="I60" s="377"/>
      <c r="J60" s="400"/>
      <c r="K60" s="90"/>
      <c r="L60" s="101"/>
      <c r="M60" s="416"/>
    </row>
    <row r="61" spans="1:13" ht="23.25">
      <c r="A61" s="92" t="s">
        <v>19</v>
      </c>
      <c r="B61" s="93"/>
      <c r="C61" s="136"/>
      <c r="D61" s="137"/>
      <c r="E61" s="95"/>
      <c r="F61" s="102"/>
      <c r="G61" s="136"/>
      <c r="H61" s="137"/>
      <c r="I61" s="160"/>
      <c r="J61" s="138"/>
      <c r="K61" s="96"/>
      <c r="L61" s="103"/>
      <c r="M61" s="129"/>
    </row>
    <row r="62" spans="1:13" ht="23.25">
      <c r="A62" s="98"/>
      <c r="B62" s="107"/>
      <c r="C62" s="139"/>
      <c r="D62" s="140"/>
      <c r="E62" s="99"/>
      <c r="F62" s="104"/>
      <c r="G62" s="142"/>
      <c r="H62" s="141"/>
      <c r="I62" s="158"/>
      <c r="J62" s="159"/>
      <c r="K62" s="90"/>
      <c r="L62" s="105"/>
      <c r="M62" s="130"/>
    </row>
    <row r="63" spans="1:13" ht="23.25">
      <c r="A63" s="92" t="s">
        <v>20</v>
      </c>
      <c r="B63" s="108"/>
      <c r="C63" s="136"/>
      <c r="D63" s="137"/>
      <c r="E63" s="136"/>
      <c r="F63" s="137"/>
      <c r="G63" s="95"/>
      <c r="H63" s="95"/>
      <c r="I63" s="136"/>
      <c r="J63" s="138"/>
      <c r="K63" s="96"/>
      <c r="L63" s="97"/>
      <c r="M63" s="129"/>
    </row>
    <row r="64" spans="1:13" ht="23.25">
      <c r="A64" s="106"/>
      <c r="B64" s="107"/>
      <c r="C64" s="139"/>
      <c r="D64" s="140"/>
      <c r="E64" s="142"/>
      <c r="F64" s="141"/>
      <c r="G64" s="100"/>
      <c r="H64" s="100"/>
      <c r="I64" s="139"/>
      <c r="J64" s="143"/>
      <c r="K64" s="90"/>
      <c r="L64" s="101"/>
      <c r="M64" s="130"/>
    </row>
    <row r="65" spans="1:13" ht="23.25">
      <c r="A65" s="98" t="s">
        <v>27</v>
      </c>
      <c r="B65" s="108"/>
      <c r="C65" s="136"/>
      <c r="D65" s="137"/>
      <c r="E65" s="136"/>
      <c r="F65" s="137"/>
      <c r="G65" s="136"/>
      <c r="H65" s="137"/>
      <c r="I65" s="109"/>
      <c r="J65" s="110"/>
      <c r="K65" s="111"/>
      <c r="L65" s="105"/>
      <c r="M65" s="149"/>
    </row>
    <row r="66" spans="1:13" ht="24" thickBot="1">
      <c r="A66" s="112"/>
      <c r="B66" s="113"/>
      <c r="C66" s="144"/>
      <c r="D66" s="146"/>
      <c r="E66" s="145"/>
      <c r="F66" s="146"/>
      <c r="G66" s="147"/>
      <c r="H66" s="148"/>
      <c r="I66" s="114"/>
      <c r="J66" s="115"/>
      <c r="K66" s="116"/>
      <c r="L66" s="119"/>
      <c r="M66" s="150"/>
    </row>
  </sheetData>
  <sheetProtection/>
  <mergeCells count="92">
    <mergeCell ref="K57:K58"/>
    <mergeCell ref="A57:B58"/>
    <mergeCell ref="I60:J60"/>
    <mergeCell ref="G60:H60"/>
    <mergeCell ref="E60:F60"/>
    <mergeCell ref="M59:M60"/>
    <mergeCell ref="I59:J59"/>
    <mergeCell ref="G59:H59"/>
    <mergeCell ref="E59:F59"/>
    <mergeCell ref="M57:M58"/>
    <mergeCell ref="E20:F20"/>
    <mergeCell ref="E21:F21"/>
    <mergeCell ref="C24:D24"/>
    <mergeCell ref="C25:D25"/>
    <mergeCell ref="E26:F26"/>
    <mergeCell ref="C22:D22"/>
    <mergeCell ref="C23:D23"/>
    <mergeCell ref="I20:J20"/>
    <mergeCell ref="I21:J21"/>
    <mergeCell ref="A24:B24"/>
    <mergeCell ref="A25:B25"/>
    <mergeCell ref="A26:B26"/>
    <mergeCell ref="A27:B27"/>
    <mergeCell ref="I23:J23"/>
    <mergeCell ref="I22:J22"/>
    <mergeCell ref="G22:H22"/>
    <mergeCell ref="G23:H23"/>
    <mergeCell ref="A23:B23"/>
    <mergeCell ref="G21:H21"/>
    <mergeCell ref="G20:H20"/>
    <mergeCell ref="E12:F12"/>
    <mergeCell ref="E13:F13"/>
    <mergeCell ref="C18:D19"/>
    <mergeCell ref="E18:F19"/>
    <mergeCell ref="G18:H19"/>
    <mergeCell ref="G13:H13"/>
    <mergeCell ref="A18:B19"/>
    <mergeCell ref="C10:D10"/>
    <mergeCell ref="C13:D13"/>
    <mergeCell ref="C8:D8"/>
    <mergeCell ref="C11:D11"/>
    <mergeCell ref="A22:B22"/>
    <mergeCell ref="A20:B20"/>
    <mergeCell ref="A21:B21"/>
    <mergeCell ref="A13:B13"/>
    <mergeCell ref="C12:D12"/>
    <mergeCell ref="I18:J19"/>
    <mergeCell ref="G8:H8"/>
    <mergeCell ref="I8:J8"/>
    <mergeCell ref="I9:J9"/>
    <mergeCell ref="G9:H9"/>
    <mergeCell ref="I11:J11"/>
    <mergeCell ref="G12:H12"/>
    <mergeCell ref="I10:J10"/>
    <mergeCell ref="A4:B4"/>
    <mergeCell ref="A8:B8"/>
    <mergeCell ref="A9:B9"/>
    <mergeCell ref="A10:B10"/>
    <mergeCell ref="A11:B11"/>
    <mergeCell ref="A12:B12"/>
    <mergeCell ref="G26:H26"/>
    <mergeCell ref="G6:H6"/>
    <mergeCell ref="G7:H7"/>
    <mergeCell ref="E6:F6"/>
    <mergeCell ref="E7:F7"/>
    <mergeCell ref="A7:B7"/>
    <mergeCell ref="A6:B6"/>
    <mergeCell ref="E10:F10"/>
    <mergeCell ref="E11:F11"/>
    <mergeCell ref="C9:D9"/>
    <mergeCell ref="I4:J4"/>
    <mergeCell ref="G4:H4"/>
    <mergeCell ref="E4:F4"/>
    <mergeCell ref="C4:D4"/>
    <mergeCell ref="I6:J6"/>
    <mergeCell ref="I7:J7"/>
    <mergeCell ref="M26:M27"/>
    <mergeCell ref="C27:D27"/>
    <mergeCell ref="G27:H27"/>
    <mergeCell ref="E24:F24"/>
    <mergeCell ref="I24:J24"/>
    <mergeCell ref="M24:M25"/>
    <mergeCell ref="E25:F25"/>
    <mergeCell ref="I25:J25"/>
    <mergeCell ref="E27:F27"/>
    <mergeCell ref="C26:D26"/>
    <mergeCell ref="M22:M23"/>
    <mergeCell ref="M20:M21"/>
    <mergeCell ref="M6:M7"/>
    <mergeCell ref="M8:M9"/>
    <mergeCell ref="M10:M11"/>
    <mergeCell ref="M12:M13"/>
  </mergeCells>
  <printOptions/>
  <pageMargins left="0.787401575" right="0.787401575" top="0.984251969" bottom="0.984251969" header="0.4921259845" footer="0.492125984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zoomScalePageLayoutView="0" workbookViewId="0" topLeftCell="A1">
      <selection activeCell="P29" sqref="P29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165" t="s">
        <v>32</v>
      </c>
      <c r="B1" s="68" t="s">
        <v>71</v>
      </c>
      <c r="C1" s="69" t="s">
        <v>72</v>
      </c>
      <c r="D1" s="427" t="s">
        <v>0</v>
      </c>
      <c r="E1" s="441"/>
      <c r="F1" s="427" t="s">
        <v>1</v>
      </c>
      <c r="G1" s="428"/>
      <c r="H1" s="438" t="s">
        <v>2</v>
      </c>
      <c r="I1" s="430"/>
      <c r="J1" s="427" t="s">
        <v>3</v>
      </c>
      <c r="K1" s="431"/>
    </row>
    <row r="2" spans="1:11" ht="15">
      <c r="A2" s="37" t="s">
        <v>4</v>
      </c>
      <c r="B2" s="11" t="s">
        <v>62</v>
      </c>
      <c r="C2" s="12" t="s">
        <v>63</v>
      </c>
      <c r="D2" s="4">
        <v>21</v>
      </c>
      <c r="E2" s="16">
        <v>10</v>
      </c>
      <c r="F2" s="19">
        <v>21</v>
      </c>
      <c r="G2" s="20">
        <v>11</v>
      </c>
      <c r="H2" s="4">
        <v>2</v>
      </c>
      <c r="I2" s="16">
        <v>0</v>
      </c>
      <c r="J2" s="21">
        <f aca="true" t="shared" si="0" ref="J2:K5">D2+F2</f>
        <v>42</v>
      </c>
      <c r="K2" s="22">
        <f t="shared" si="0"/>
        <v>21</v>
      </c>
    </row>
    <row r="3" spans="1:11" ht="15">
      <c r="A3" s="38" t="s">
        <v>5</v>
      </c>
      <c r="B3" s="13" t="s">
        <v>64</v>
      </c>
      <c r="C3" s="14" t="s">
        <v>65</v>
      </c>
      <c r="D3" s="5">
        <v>21</v>
      </c>
      <c r="E3" s="15">
        <v>7</v>
      </c>
      <c r="F3" s="17">
        <v>21</v>
      </c>
      <c r="G3" s="18">
        <v>7</v>
      </c>
      <c r="H3" s="5">
        <v>2</v>
      </c>
      <c r="I3" s="15">
        <v>0</v>
      </c>
      <c r="J3" s="17">
        <f t="shared" si="0"/>
        <v>42</v>
      </c>
      <c r="K3" s="18">
        <f t="shared" si="0"/>
        <v>14</v>
      </c>
    </row>
    <row r="4" spans="1:11" ht="15">
      <c r="A4" s="31" t="s">
        <v>6</v>
      </c>
      <c r="B4" s="13" t="s">
        <v>66</v>
      </c>
      <c r="C4" s="14" t="s">
        <v>67</v>
      </c>
      <c r="D4" s="4">
        <v>21</v>
      </c>
      <c r="E4" s="16">
        <v>6</v>
      </c>
      <c r="F4" s="19">
        <v>21</v>
      </c>
      <c r="G4" s="20">
        <v>9</v>
      </c>
      <c r="H4" s="4">
        <v>2</v>
      </c>
      <c r="I4" s="16">
        <v>0</v>
      </c>
      <c r="J4" s="19">
        <f t="shared" si="0"/>
        <v>42</v>
      </c>
      <c r="K4" s="20">
        <f t="shared" si="0"/>
        <v>15</v>
      </c>
    </row>
    <row r="5" spans="1:11" ht="15">
      <c r="A5" s="2" t="s">
        <v>7</v>
      </c>
      <c r="B5" s="13" t="s">
        <v>68</v>
      </c>
      <c r="C5" s="14" t="s">
        <v>69</v>
      </c>
      <c r="D5" s="42">
        <v>21</v>
      </c>
      <c r="E5" s="43">
        <v>1</v>
      </c>
      <c r="F5" s="17">
        <v>21</v>
      </c>
      <c r="G5" s="18">
        <v>1</v>
      </c>
      <c r="H5" s="5">
        <v>2</v>
      </c>
      <c r="I5" s="15">
        <v>0</v>
      </c>
      <c r="J5" s="17">
        <f t="shared" si="0"/>
        <v>42</v>
      </c>
      <c r="K5" s="18">
        <f t="shared" si="0"/>
        <v>2</v>
      </c>
    </row>
    <row r="6" spans="1:11" ht="15.75" thickBot="1">
      <c r="A6" s="432" t="s">
        <v>8</v>
      </c>
      <c r="B6" s="13" t="s">
        <v>66</v>
      </c>
      <c r="C6" s="14" t="s">
        <v>70</v>
      </c>
      <c r="D6" s="439">
        <v>21</v>
      </c>
      <c r="E6" s="440">
        <v>14</v>
      </c>
      <c r="F6" s="421">
        <v>21</v>
      </c>
      <c r="G6" s="423">
        <v>8</v>
      </c>
      <c r="H6" s="436">
        <v>2</v>
      </c>
      <c r="I6" s="419">
        <v>0</v>
      </c>
      <c r="J6" s="434"/>
      <c r="K6" s="435"/>
    </row>
    <row r="7" spans="1:11" ht="15">
      <c r="A7" s="433"/>
      <c r="B7" s="39" t="s">
        <v>64</v>
      </c>
      <c r="C7" s="40" t="s">
        <v>65</v>
      </c>
      <c r="D7" s="434"/>
      <c r="E7" s="435"/>
      <c r="F7" s="434"/>
      <c r="G7" s="435"/>
      <c r="H7" s="437"/>
      <c r="I7" s="420"/>
      <c r="J7" s="444"/>
      <c r="K7" s="442"/>
    </row>
    <row r="8" spans="1:13" ht="21.75" customHeight="1">
      <c r="A8" s="41" t="s">
        <v>9</v>
      </c>
      <c r="B8" s="425"/>
      <c r="C8" s="425"/>
      <c r="D8" s="425"/>
      <c r="E8" s="425"/>
      <c r="F8" s="425"/>
      <c r="G8" s="426"/>
      <c r="H8" s="26">
        <f>SUM(H2:H7)</f>
        <v>10</v>
      </c>
      <c r="I8" s="27">
        <f>SUM(I2:I7)</f>
        <v>0</v>
      </c>
      <c r="J8" s="28">
        <f>SUM(J2:J7)</f>
        <v>168</v>
      </c>
      <c r="K8" s="29">
        <f>SUM(K2:K7)</f>
        <v>52</v>
      </c>
      <c r="M8" s="6"/>
    </row>
    <row r="10" spans="1:11" ht="18.75">
      <c r="A10" s="166" t="s">
        <v>33</v>
      </c>
      <c r="B10" s="58" t="s">
        <v>73</v>
      </c>
      <c r="C10" s="70" t="s">
        <v>16</v>
      </c>
      <c r="D10" s="427" t="s">
        <v>0</v>
      </c>
      <c r="E10" s="441"/>
      <c r="F10" s="427" t="s">
        <v>1</v>
      </c>
      <c r="G10" s="428"/>
      <c r="H10" s="438" t="s">
        <v>2</v>
      </c>
      <c r="I10" s="438"/>
      <c r="J10" s="443" t="s">
        <v>3</v>
      </c>
      <c r="K10" s="431"/>
    </row>
    <row r="11" spans="1:11" ht="15">
      <c r="A11" s="37" t="s">
        <v>4</v>
      </c>
      <c r="B11" s="24" t="s">
        <v>74</v>
      </c>
      <c r="C11" s="25" t="s">
        <v>75</v>
      </c>
      <c r="D11" s="21">
        <v>21</v>
      </c>
      <c r="E11" s="23">
        <v>5</v>
      </c>
      <c r="F11" s="19">
        <v>21</v>
      </c>
      <c r="G11" s="20">
        <v>13</v>
      </c>
      <c r="H11" s="21">
        <v>2</v>
      </c>
      <c r="I11" s="22">
        <v>0</v>
      </c>
      <c r="J11" s="21">
        <f aca="true" t="shared" si="1" ref="J11:K14">D11+F11</f>
        <v>42</v>
      </c>
      <c r="K11" s="22">
        <f t="shared" si="1"/>
        <v>18</v>
      </c>
    </row>
    <row r="12" spans="1:11" ht="15">
      <c r="A12" s="38" t="s">
        <v>5</v>
      </c>
      <c r="B12" s="13" t="s">
        <v>76</v>
      </c>
      <c r="C12" s="14" t="s">
        <v>77</v>
      </c>
      <c r="D12" s="17">
        <v>21</v>
      </c>
      <c r="E12" s="15">
        <v>11</v>
      </c>
      <c r="F12" s="17">
        <v>21</v>
      </c>
      <c r="G12" s="18">
        <v>9</v>
      </c>
      <c r="H12" s="17">
        <v>2</v>
      </c>
      <c r="I12" s="18">
        <v>0</v>
      </c>
      <c r="J12" s="17">
        <f t="shared" si="1"/>
        <v>42</v>
      </c>
      <c r="K12" s="18">
        <f t="shared" si="1"/>
        <v>20</v>
      </c>
    </row>
    <row r="13" spans="1:11" ht="15">
      <c r="A13" s="31" t="s">
        <v>6</v>
      </c>
      <c r="B13" s="13" t="s">
        <v>78</v>
      </c>
      <c r="C13" s="14" t="s">
        <v>79</v>
      </c>
      <c r="D13" s="19">
        <v>21</v>
      </c>
      <c r="E13" s="16">
        <v>10</v>
      </c>
      <c r="F13" s="19">
        <v>21</v>
      </c>
      <c r="G13" s="20">
        <v>2</v>
      </c>
      <c r="H13" s="19">
        <v>2</v>
      </c>
      <c r="I13" s="20">
        <v>0</v>
      </c>
      <c r="J13" s="19">
        <f t="shared" si="1"/>
        <v>42</v>
      </c>
      <c r="K13" s="20">
        <f t="shared" si="1"/>
        <v>12</v>
      </c>
    </row>
    <row r="14" spans="1:11" ht="15">
      <c r="A14" s="2" t="s">
        <v>7</v>
      </c>
      <c r="B14" s="13"/>
      <c r="C14" s="14" t="s">
        <v>80</v>
      </c>
      <c r="D14" s="17">
        <v>0</v>
      </c>
      <c r="E14" s="15">
        <v>21</v>
      </c>
      <c r="F14" s="17">
        <v>0</v>
      </c>
      <c r="G14" s="18">
        <v>21</v>
      </c>
      <c r="H14" s="17">
        <v>0</v>
      </c>
      <c r="I14" s="18">
        <v>2</v>
      </c>
      <c r="J14" s="17">
        <f t="shared" si="1"/>
        <v>0</v>
      </c>
      <c r="K14" s="18">
        <f t="shared" si="1"/>
        <v>42</v>
      </c>
    </row>
    <row r="15" spans="1:11" ht="15.75" thickBot="1">
      <c r="A15" s="432" t="s">
        <v>8</v>
      </c>
      <c r="B15" s="13" t="s">
        <v>74</v>
      </c>
      <c r="C15" s="14" t="s">
        <v>79</v>
      </c>
      <c r="D15" s="421">
        <v>21</v>
      </c>
      <c r="E15" s="419">
        <v>6</v>
      </c>
      <c r="F15" s="421">
        <v>21</v>
      </c>
      <c r="G15" s="423">
        <v>7</v>
      </c>
      <c r="H15" s="421">
        <v>2</v>
      </c>
      <c r="I15" s="423">
        <v>0</v>
      </c>
      <c r="J15" s="421">
        <v>42</v>
      </c>
      <c r="K15" s="423">
        <v>12</v>
      </c>
    </row>
    <row r="16" spans="1:11" ht="15">
      <c r="A16" s="433"/>
      <c r="B16" s="39" t="s">
        <v>76</v>
      </c>
      <c r="C16" s="40" t="s">
        <v>81</v>
      </c>
      <c r="D16" s="434"/>
      <c r="E16" s="420"/>
      <c r="F16" s="434"/>
      <c r="G16" s="435"/>
      <c r="H16" s="422"/>
      <c r="I16" s="424"/>
      <c r="J16" s="422"/>
      <c r="K16" s="424"/>
    </row>
    <row r="17" spans="1:11" ht="21">
      <c r="A17" s="41" t="s">
        <v>9</v>
      </c>
      <c r="B17" s="425"/>
      <c r="C17" s="425"/>
      <c r="D17" s="425"/>
      <c r="E17" s="425"/>
      <c r="F17" s="425"/>
      <c r="G17" s="426"/>
      <c r="H17" s="26">
        <f>SUM(H11:H16)</f>
        <v>8</v>
      </c>
      <c r="I17" s="27">
        <f>SUM(I11:I16)</f>
        <v>2</v>
      </c>
      <c r="J17" s="28">
        <f>SUM(J11:J16)</f>
        <v>168</v>
      </c>
      <c r="K17" s="29">
        <f>SUM(K11:K16)</f>
        <v>104</v>
      </c>
    </row>
    <row r="19" spans="1:11" ht="18.75">
      <c r="A19" s="162" t="s">
        <v>34</v>
      </c>
      <c r="B19" s="62" t="s">
        <v>82</v>
      </c>
      <c r="C19" s="62" t="s">
        <v>15</v>
      </c>
      <c r="D19" s="427" t="s">
        <v>0</v>
      </c>
      <c r="E19" s="428"/>
      <c r="F19" s="427" t="s">
        <v>1</v>
      </c>
      <c r="G19" s="428"/>
      <c r="H19" s="429" t="s">
        <v>2</v>
      </c>
      <c r="I19" s="430"/>
      <c r="J19" s="427" t="s">
        <v>10</v>
      </c>
      <c r="K19" s="431"/>
    </row>
    <row r="20" spans="1:11" ht="15">
      <c r="A20" s="37" t="s">
        <v>4</v>
      </c>
      <c r="B20" s="34" t="s">
        <v>83</v>
      </c>
      <c r="C20" s="10" t="s">
        <v>84</v>
      </c>
      <c r="D20" s="21">
        <v>21</v>
      </c>
      <c r="E20" s="22">
        <v>6</v>
      </c>
      <c r="F20" s="21">
        <v>21</v>
      </c>
      <c r="G20" s="22">
        <v>11</v>
      </c>
      <c r="H20" s="4">
        <v>2</v>
      </c>
      <c r="I20" s="16">
        <v>0</v>
      </c>
      <c r="J20" s="21">
        <f aca="true" t="shared" si="2" ref="J20:K23">D20+F20</f>
        <v>42</v>
      </c>
      <c r="K20" s="22">
        <f t="shared" si="2"/>
        <v>17</v>
      </c>
    </row>
    <row r="21" spans="1:11" ht="15">
      <c r="A21" s="38" t="s">
        <v>5</v>
      </c>
      <c r="B21" s="35" t="s">
        <v>85</v>
      </c>
      <c r="C21" s="32" t="s">
        <v>86</v>
      </c>
      <c r="D21" s="17">
        <v>21</v>
      </c>
      <c r="E21" s="18">
        <v>7</v>
      </c>
      <c r="F21" s="17">
        <v>21</v>
      </c>
      <c r="G21" s="18">
        <v>5</v>
      </c>
      <c r="H21" s="5">
        <v>2</v>
      </c>
      <c r="I21" s="15">
        <v>0</v>
      </c>
      <c r="J21" s="17">
        <f t="shared" si="2"/>
        <v>42</v>
      </c>
      <c r="K21" s="18">
        <f t="shared" si="2"/>
        <v>12</v>
      </c>
    </row>
    <row r="22" spans="1:11" ht="15">
      <c r="A22" s="31" t="s">
        <v>6</v>
      </c>
      <c r="B22" s="35" t="s">
        <v>87</v>
      </c>
      <c r="C22" s="32" t="s">
        <v>88</v>
      </c>
      <c r="D22" s="19">
        <v>21</v>
      </c>
      <c r="E22" s="20">
        <v>10</v>
      </c>
      <c r="F22" s="19">
        <v>21</v>
      </c>
      <c r="G22" s="20">
        <v>6</v>
      </c>
      <c r="H22" s="4">
        <v>2</v>
      </c>
      <c r="I22" s="16">
        <v>0</v>
      </c>
      <c r="J22" s="19">
        <f t="shared" si="2"/>
        <v>42</v>
      </c>
      <c r="K22" s="20">
        <f t="shared" si="2"/>
        <v>16</v>
      </c>
    </row>
    <row r="23" spans="1:11" ht="15">
      <c r="A23" s="2" t="s">
        <v>7</v>
      </c>
      <c r="B23" s="35" t="s">
        <v>89</v>
      </c>
      <c r="C23" s="32" t="s">
        <v>90</v>
      </c>
      <c r="D23" s="17">
        <v>21</v>
      </c>
      <c r="E23" s="18">
        <v>3</v>
      </c>
      <c r="F23" s="17">
        <v>21</v>
      </c>
      <c r="G23" s="18">
        <v>3</v>
      </c>
      <c r="H23" s="5">
        <v>2</v>
      </c>
      <c r="I23" s="15">
        <v>0</v>
      </c>
      <c r="J23" s="19">
        <f t="shared" si="2"/>
        <v>42</v>
      </c>
      <c r="K23" s="18">
        <f t="shared" si="2"/>
        <v>6</v>
      </c>
    </row>
    <row r="24" spans="1:11" ht="15.75" thickBot="1">
      <c r="A24" s="432" t="s">
        <v>8</v>
      </c>
      <c r="B24" s="35" t="s">
        <v>83</v>
      </c>
      <c r="C24" s="33" t="s">
        <v>88</v>
      </c>
      <c r="D24" s="421">
        <v>21</v>
      </c>
      <c r="E24" s="423">
        <v>9</v>
      </c>
      <c r="F24" s="421">
        <v>21</v>
      </c>
      <c r="G24" s="423">
        <v>12</v>
      </c>
      <c r="H24" s="436">
        <v>2</v>
      </c>
      <c r="I24" s="419">
        <v>0</v>
      </c>
      <c r="J24" s="434"/>
      <c r="K24" s="435"/>
    </row>
    <row r="25" spans="1:11" ht="15">
      <c r="A25" s="433"/>
      <c r="B25" s="44" t="s">
        <v>85</v>
      </c>
      <c r="C25" s="45" t="s">
        <v>86</v>
      </c>
      <c r="D25" s="434"/>
      <c r="E25" s="435"/>
      <c r="F25" s="434"/>
      <c r="G25" s="435"/>
      <c r="H25" s="437"/>
      <c r="I25" s="420"/>
      <c r="J25" s="444"/>
      <c r="K25" s="442"/>
    </row>
    <row r="26" spans="1:11" ht="21">
      <c r="A26" s="41"/>
      <c r="B26" s="425"/>
      <c r="C26" s="425"/>
      <c r="D26" s="425"/>
      <c r="E26" s="425"/>
      <c r="F26" s="425"/>
      <c r="G26" s="426"/>
      <c r="H26" s="26">
        <f>SUM(H20:H25)</f>
        <v>10</v>
      </c>
      <c r="I26" s="27">
        <f>SUM(I20:I25)</f>
        <v>0</v>
      </c>
      <c r="J26" s="28">
        <f>SUM(J20:J25)</f>
        <v>168</v>
      </c>
      <c r="K26" s="29">
        <f>SUM(K20:K25)</f>
        <v>51</v>
      </c>
    </row>
    <row r="27" ht="15">
      <c r="A27" s="163"/>
    </row>
    <row r="28" spans="1:19" ht="18.75">
      <c r="A28" s="162" t="s">
        <v>35</v>
      </c>
      <c r="B28" s="62" t="s">
        <v>91</v>
      </c>
      <c r="C28" s="62" t="s">
        <v>92</v>
      </c>
      <c r="D28" s="427" t="s">
        <v>0</v>
      </c>
      <c r="E28" s="428"/>
      <c r="F28" s="427" t="s">
        <v>1</v>
      </c>
      <c r="G28" s="428"/>
      <c r="H28" s="429" t="s">
        <v>2</v>
      </c>
      <c r="I28" s="430"/>
      <c r="J28" s="427" t="s">
        <v>10</v>
      </c>
      <c r="K28" s="431"/>
      <c r="S28" s="164"/>
    </row>
    <row r="29" spans="1:11" ht="15">
      <c r="A29" s="37" t="s">
        <v>4</v>
      </c>
      <c r="B29" s="34" t="s">
        <v>93</v>
      </c>
      <c r="C29" s="10" t="s">
        <v>94</v>
      </c>
      <c r="D29" s="21">
        <v>15</v>
      </c>
      <c r="E29" s="22">
        <v>21</v>
      </c>
      <c r="F29" s="21">
        <v>21</v>
      </c>
      <c r="G29" s="22">
        <v>9</v>
      </c>
      <c r="H29" s="4">
        <v>1</v>
      </c>
      <c r="I29" s="16">
        <v>1</v>
      </c>
      <c r="J29" s="21">
        <f aca="true" t="shared" si="3" ref="J29:K32">D29+F29</f>
        <v>36</v>
      </c>
      <c r="K29" s="22">
        <f t="shared" si="3"/>
        <v>30</v>
      </c>
    </row>
    <row r="30" spans="1:11" ht="15">
      <c r="A30" s="38" t="s">
        <v>5</v>
      </c>
      <c r="B30" s="35" t="s">
        <v>95</v>
      </c>
      <c r="C30" s="32" t="s">
        <v>96</v>
      </c>
      <c r="D30" s="17">
        <v>21</v>
      </c>
      <c r="E30" s="18">
        <v>19</v>
      </c>
      <c r="F30" s="17">
        <v>21</v>
      </c>
      <c r="G30" s="18">
        <v>7</v>
      </c>
      <c r="H30" s="5">
        <v>2</v>
      </c>
      <c r="I30" s="15">
        <v>0</v>
      </c>
      <c r="J30" s="17">
        <f t="shared" si="3"/>
        <v>42</v>
      </c>
      <c r="K30" s="18">
        <f t="shared" si="3"/>
        <v>26</v>
      </c>
    </row>
    <row r="31" spans="1:11" ht="15">
      <c r="A31" s="31" t="s">
        <v>6</v>
      </c>
      <c r="B31" s="35" t="s">
        <v>97</v>
      </c>
      <c r="C31" s="32"/>
      <c r="D31" s="19">
        <v>21</v>
      </c>
      <c r="E31" s="20">
        <v>0</v>
      </c>
      <c r="F31" s="19">
        <v>21</v>
      </c>
      <c r="G31" s="20">
        <v>0</v>
      </c>
      <c r="H31" s="4">
        <v>2</v>
      </c>
      <c r="I31" s="16">
        <v>0</v>
      </c>
      <c r="J31" s="19">
        <f t="shared" si="3"/>
        <v>42</v>
      </c>
      <c r="K31" s="20">
        <f t="shared" si="3"/>
        <v>0</v>
      </c>
    </row>
    <row r="32" spans="1:11" ht="15">
      <c r="A32" s="2" t="s">
        <v>7</v>
      </c>
      <c r="B32" s="35" t="s">
        <v>98</v>
      </c>
      <c r="C32" s="32" t="s">
        <v>99</v>
      </c>
      <c r="D32" s="17">
        <v>21</v>
      </c>
      <c r="E32" s="18">
        <v>9</v>
      </c>
      <c r="F32" s="17">
        <v>17</v>
      </c>
      <c r="G32" s="18">
        <v>21</v>
      </c>
      <c r="H32" s="5">
        <v>1</v>
      </c>
      <c r="I32" s="15">
        <v>1</v>
      </c>
      <c r="J32" s="19">
        <f t="shared" si="3"/>
        <v>38</v>
      </c>
      <c r="K32" s="18">
        <f>E32+G32</f>
        <v>30</v>
      </c>
    </row>
    <row r="33" spans="1:11" ht="15.75" thickBot="1">
      <c r="A33" s="432" t="s">
        <v>8</v>
      </c>
      <c r="B33" s="35" t="s">
        <v>97</v>
      </c>
      <c r="C33" s="33" t="s">
        <v>94</v>
      </c>
      <c r="D33" s="421">
        <v>21</v>
      </c>
      <c r="E33" s="423">
        <v>18</v>
      </c>
      <c r="F33" s="421">
        <v>21</v>
      </c>
      <c r="G33" s="423">
        <v>10</v>
      </c>
      <c r="H33" s="436">
        <v>2</v>
      </c>
      <c r="I33" s="419">
        <v>0</v>
      </c>
      <c r="J33" s="421"/>
      <c r="K33" s="423"/>
    </row>
    <row r="34" spans="1:11" ht="15">
      <c r="A34" s="433"/>
      <c r="B34" s="44" t="s">
        <v>100</v>
      </c>
      <c r="C34" s="45" t="s">
        <v>99</v>
      </c>
      <c r="D34" s="434"/>
      <c r="E34" s="435"/>
      <c r="F34" s="434"/>
      <c r="G34" s="435"/>
      <c r="H34" s="437"/>
      <c r="I34" s="420"/>
      <c r="J34" s="422"/>
      <c r="K34" s="424"/>
    </row>
    <row r="35" spans="1:11" ht="21">
      <c r="A35" s="41"/>
      <c r="B35" s="425"/>
      <c r="C35" s="425"/>
      <c r="D35" s="425"/>
      <c r="E35" s="425"/>
      <c r="F35" s="425"/>
      <c r="G35" s="426"/>
      <c r="H35" s="26">
        <f>SUM(H29:H34)</f>
        <v>8</v>
      </c>
      <c r="I35" s="27">
        <f>SUM(I29:I34)</f>
        <v>2</v>
      </c>
      <c r="J35" s="28">
        <f>SUM(J29:J34)</f>
        <v>158</v>
      </c>
      <c r="K35" s="29">
        <f>SUM(K29:K34)</f>
        <v>86</v>
      </c>
    </row>
  </sheetData>
  <sheetProtection selectLockedCells="1" selectUnlockedCells="1"/>
  <mergeCells count="56">
    <mergeCell ref="K24:K25"/>
    <mergeCell ref="B26:G26"/>
    <mergeCell ref="G24:G25"/>
    <mergeCell ref="H24:H25"/>
    <mergeCell ref="I24:I25"/>
    <mergeCell ref="J24:J25"/>
    <mergeCell ref="A24:A25"/>
    <mergeCell ref="D24:D25"/>
    <mergeCell ref="E24:E25"/>
    <mergeCell ref="F24:F25"/>
    <mergeCell ref="K15:K16"/>
    <mergeCell ref="B17:G17"/>
    <mergeCell ref="D19:E19"/>
    <mergeCell ref="F19:G19"/>
    <mergeCell ref="H19:I19"/>
    <mergeCell ref="J19:K19"/>
    <mergeCell ref="G15:G16"/>
    <mergeCell ref="H15:H16"/>
    <mergeCell ref="I15:I16"/>
    <mergeCell ref="J15:J16"/>
    <mergeCell ref="A15:A16"/>
    <mergeCell ref="D15:D16"/>
    <mergeCell ref="E15:E16"/>
    <mergeCell ref="F15:F16"/>
    <mergeCell ref="B8:G8"/>
    <mergeCell ref="D10:E10"/>
    <mergeCell ref="F10:G10"/>
    <mergeCell ref="H10:I10"/>
    <mergeCell ref="J10:K10"/>
    <mergeCell ref="G6:G7"/>
    <mergeCell ref="H6:H7"/>
    <mergeCell ref="I6:I7"/>
    <mergeCell ref="J6:J7"/>
    <mergeCell ref="H1:I1"/>
    <mergeCell ref="J1:K1"/>
    <mergeCell ref="A6:A7"/>
    <mergeCell ref="D6:D7"/>
    <mergeCell ref="E6:E7"/>
    <mergeCell ref="F6:F7"/>
    <mergeCell ref="D1:E1"/>
    <mergeCell ref="F1:G1"/>
    <mergeCell ref="K6:K7"/>
    <mergeCell ref="A33:A34"/>
    <mergeCell ref="D33:D34"/>
    <mergeCell ref="E33:E34"/>
    <mergeCell ref="F33:F34"/>
    <mergeCell ref="G33:G34"/>
    <mergeCell ref="H33:H34"/>
    <mergeCell ref="I33:I34"/>
    <mergeCell ref="J33:J34"/>
    <mergeCell ref="K33:K34"/>
    <mergeCell ref="B35:G35"/>
    <mergeCell ref="D28:E28"/>
    <mergeCell ref="F28:G28"/>
    <mergeCell ref="H28:I28"/>
    <mergeCell ref="J28:K28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">
      <selection activeCell="G33" activeCellId="1" sqref="Q32 G33:G34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153" t="s">
        <v>36</v>
      </c>
      <c r="B1" s="62" t="s">
        <v>54</v>
      </c>
      <c r="C1" s="73" t="s">
        <v>55</v>
      </c>
      <c r="D1" s="427" t="s">
        <v>0</v>
      </c>
      <c r="E1" s="428"/>
      <c r="F1" s="427" t="s">
        <v>1</v>
      </c>
      <c r="G1" s="428"/>
      <c r="H1" s="429" t="s">
        <v>2</v>
      </c>
      <c r="I1" s="430"/>
      <c r="J1" s="427" t="s">
        <v>3</v>
      </c>
      <c r="K1" s="431"/>
    </row>
    <row r="2" spans="1:11" ht="15">
      <c r="A2" s="51" t="s">
        <v>4</v>
      </c>
      <c r="B2" s="7" t="s">
        <v>75</v>
      </c>
      <c r="C2" s="8" t="s">
        <v>62</v>
      </c>
      <c r="D2" s="21">
        <v>7</v>
      </c>
      <c r="E2" s="22">
        <v>21</v>
      </c>
      <c r="F2" s="21">
        <v>9</v>
      </c>
      <c r="G2" s="22">
        <v>21</v>
      </c>
      <c r="H2" s="4">
        <v>0</v>
      </c>
      <c r="I2" s="16">
        <v>2</v>
      </c>
      <c r="J2" s="21">
        <f aca="true" t="shared" si="0" ref="J2:K5">D2+F2</f>
        <v>16</v>
      </c>
      <c r="K2" s="22">
        <f t="shared" si="0"/>
        <v>42</v>
      </c>
    </row>
    <row r="3" spans="1:11" ht="15">
      <c r="A3" s="50" t="s">
        <v>6</v>
      </c>
      <c r="B3" s="9" t="s">
        <v>81</v>
      </c>
      <c r="C3" s="3" t="s">
        <v>64</v>
      </c>
      <c r="D3" s="17">
        <v>14</v>
      </c>
      <c r="E3" s="18">
        <v>21</v>
      </c>
      <c r="F3" s="17">
        <v>12</v>
      </c>
      <c r="G3" s="18">
        <v>21</v>
      </c>
      <c r="H3" s="5">
        <v>0</v>
      </c>
      <c r="I3" s="15">
        <v>2</v>
      </c>
      <c r="J3" s="17">
        <f t="shared" si="0"/>
        <v>26</v>
      </c>
      <c r="K3" s="18">
        <f t="shared" si="0"/>
        <v>42</v>
      </c>
    </row>
    <row r="4" spans="1:11" ht="15">
      <c r="A4" s="49" t="s">
        <v>5</v>
      </c>
      <c r="B4" s="9" t="s">
        <v>79</v>
      </c>
      <c r="C4" s="3" t="s">
        <v>66</v>
      </c>
      <c r="D4" s="19">
        <v>13</v>
      </c>
      <c r="E4" s="20">
        <v>21</v>
      </c>
      <c r="F4" s="19">
        <v>7</v>
      </c>
      <c r="G4" s="20">
        <v>21</v>
      </c>
      <c r="H4" s="4">
        <v>0</v>
      </c>
      <c r="I4" s="16">
        <v>2</v>
      </c>
      <c r="J4" s="19">
        <f t="shared" si="0"/>
        <v>20</v>
      </c>
      <c r="K4" s="20">
        <f t="shared" si="0"/>
        <v>42</v>
      </c>
    </row>
    <row r="5" spans="1:11" ht="15">
      <c r="A5" s="49" t="s">
        <v>7</v>
      </c>
      <c r="B5" s="9" t="s">
        <v>80</v>
      </c>
      <c r="C5" s="3" t="s">
        <v>97</v>
      </c>
      <c r="D5" s="17">
        <v>4</v>
      </c>
      <c r="E5" s="18">
        <v>21</v>
      </c>
      <c r="F5" s="17">
        <v>5</v>
      </c>
      <c r="G5" s="18">
        <v>21</v>
      </c>
      <c r="H5" s="5">
        <v>0</v>
      </c>
      <c r="I5" s="15">
        <v>2</v>
      </c>
      <c r="J5" s="17">
        <f t="shared" si="0"/>
        <v>9</v>
      </c>
      <c r="K5" s="18">
        <f t="shared" si="0"/>
        <v>42</v>
      </c>
    </row>
    <row r="6" spans="1:11" ht="15.75" thickBot="1">
      <c r="A6" s="448" t="s">
        <v>8</v>
      </c>
      <c r="B6" s="9" t="s">
        <v>75</v>
      </c>
      <c r="C6" s="3" t="s">
        <v>62</v>
      </c>
      <c r="D6" s="421">
        <v>16</v>
      </c>
      <c r="E6" s="423">
        <v>21</v>
      </c>
      <c r="F6" s="421">
        <v>3</v>
      </c>
      <c r="G6" s="423">
        <v>21</v>
      </c>
      <c r="H6" s="436">
        <v>0</v>
      </c>
      <c r="I6" s="419">
        <v>2</v>
      </c>
      <c r="J6" s="421"/>
      <c r="K6" s="423"/>
    </row>
    <row r="7" spans="1:11" ht="15">
      <c r="A7" s="449"/>
      <c r="B7" s="48" t="s">
        <v>77</v>
      </c>
      <c r="C7" s="46" t="s">
        <v>97</v>
      </c>
      <c r="D7" s="422"/>
      <c r="E7" s="424"/>
      <c r="F7" s="422"/>
      <c r="G7" s="424"/>
      <c r="H7" s="437"/>
      <c r="I7" s="420"/>
      <c r="J7" s="422"/>
      <c r="K7" s="424"/>
    </row>
    <row r="8" spans="1:13" ht="21.75" customHeight="1">
      <c r="A8" s="47" t="s">
        <v>9</v>
      </c>
      <c r="B8" s="445"/>
      <c r="C8" s="425"/>
      <c r="D8" s="425"/>
      <c r="E8" s="425"/>
      <c r="F8" s="425"/>
      <c r="G8" s="426"/>
      <c r="H8" s="26">
        <f>SUM(H2:H7)</f>
        <v>0</v>
      </c>
      <c r="I8" s="27">
        <f>SUM(I2:I7)</f>
        <v>10</v>
      </c>
      <c r="J8" s="28">
        <f>SUM(J2:J7)</f>
        <v>71</v>
      </c>
      <c r="K8" s="29">
        <f>SUM(K2:K7)</f>
        <v>168</v>
      </c>
      <c r="M8" s="6"/>
    </row>
    <row r="10" spans="1:11" ht="18.75">
      <c r="A10" s="154" t="s">
        <v>37</v>
      </c>
      <c r="B10" s="62" t="s">
        <v>56</v>
      </c>
      <c r="C10" s="70" t="s">
        <v>101</v>
      </c>
      <c r="D10" s="450" t="s">
        <v>0</v>
      </c>
      <c r="E10" s="428"/>
      <c r="F10" s="427" t="s">
        <v>1</v>
      </c>
      <c r="G10" s="428"/>
      <c r="H10" s="429" t="s">
        <v>2</v>
      </c>
      <c r="I10" s="430"/>
      <c r="J10" s="427" t="s">
        <v>3</v>
      </c>
      <c r="K10" s="431"/>
    </row>
    <row r="11" spans="1:11" ht="15">
      <c r="A11" s="52" t="s">
        <v>4</v>
      </c>
      <c r="B11" s="54" t="s">
        <v>74</v>
      </c>
      <c r="C11" s="54" t="s">
        <v>63</v>
      </c>
      <c r="D11" s="21">
        <v>17</v>
      </c>
      <c r="E11" s="22">
        <v>21</v>
      </c>
      <c r="F11" s="21">
        <v>17</v>
      </c>
      <c r="G11" s="22">
        <v>21</v>
      </c>
      <c r="H11" s="21">
        <v>0</v>
      </c>
      <c r="I11" s="22">
        <v>2</v>
      </c>
      <c r="J11" s="19">
        <f aca="true" t="shared" si="1" ref="J11:K14">D11+F11</f>
        <v>34</v>
      </c>
      <c r="K11" s="20">
        <f t="shared" si="1"/>
        <v>42</v>
      </c>
    </row>
    <row r="12" spans="1:11" ht="15">
      <c r="A12" s="53" t="s">
        <v>5</v>
      </c>
      <c r="B12" s="35" t="s">
        <v>76</v>
      </c>
      <c r="C12" s="35" t="s">
        <v>65</v>
      </c>
      <c r="D12" s="17">
        <v>21</v>
      </c>
      <c r="E12" s="18">
        <v>12</v>
      </c>
      <c r="F12" s="17">
        <v>21</v>
      </c>
      <c r="G12" s="18">
        <v>12</v>
      </c>
      <c r="H12" s="17">
        <v>2</v>
      </c>
      <c r="I12" s="18">
        <v>0</v>
      </c>
      <c r="J12" s="17">
        <f t="shared" si="1"/>
        <v>42</v>
      </c>
      <c r="K12" s="18">
        <f t="shared" si="1"/>
        <v>24</v>
      </c>
    </row>
    <row r="13" spans="1:11" ht="15">
      <c r="A13" s="57" t="s">
        <v>6</v>
      </c>
      <c r="B13" s="35" t="s">
        <v>78</v>
      </c>
      <c r="C13" s="35" t="s">
        <v>67</v>
      </c>
      <c r="D13" s="19">
        <v>21</v>
      </c>
      <c r="E13" s="20">
        <v>12</v>
      </c>
      <c r="F13" s="19">
        <v>21</v>
      </c>
      <c r="G13" s="20">
        <v>15</v>
      </c>
      <c r="H13" s="19">
        <v>2</v>
      </c>
      <c r="I13" s="20">
        <v>0</v>
      </c>
      <c r="J13" s="19">
        <f t="shared" si="1"/>
        <v>42</v>
      </c>
      <c r="K13" s="20">
        <f t="shared" si="1"/>
        <v>27</v>
      </c>
    </row>
    <row r="14" spans="1:11" ht="15">
      <c r="A14" s="55" t="s">
        <v>7</v>
      </c>
      <c r="B14" s="35"/>
      <c r="C14" s="35" t="s">
        <v>69</v>
      </c>
      <c r="D14" s="17">
        <v>0</v>
      </c>
      <c r="E14" s="18">
        <v>21</v>
      </c>
      <c r="F14" s="17">
        <v>0</v>
      </c>
      <c r="G14" s="18">
        <v>21</v>
      </c>
      <c r="H14" s="17">
        <v>0</v>
      </c>
      <c r="I14" s="18">
        <v>2</v>
      </c>
      <c r="J14" s="17">
        <f t="shared" si="1"/>
        <v>0</v>
      </c>
      <c r="K14" s="18">
        <f t="shared" si="1"/>
        <v>42</v>
      </c>
    </row>
    <row r="15" spans="1:11" ht="15.75" thickBot="1">
      <c r="A15" s="446" t="s">
        <v>8</v>
      </c>
      <c r="B15" s="35" t="s">
        <v>74</v>
      </c>
      <c r="C15" s="35" t="s">
        <v>70</v>
      </c>
      <c r="D15" s="421">
        <v>21</v>
      </c>
      <c r="E15" s="423">
        <v>8</v>
      </c>
      <c r="F15" s="421">
        <v>21</v>
      </c>
      <c r="G15" s="423">
        <v>8</v>
      </c>
      <c r="H15" s="421">
        <v>2</v>
      </c>
      <c r="I15" s="423">
        <v>0</v>
      </c>
      <c r="J15" s="421"/>
      <c r="K15" s="423"/>
    </row>
    <row r="16" spans="1:11" ht="15">
      <c r="A16" s="451"/>
      <c r="B16" s="36" t="s">
        <v>76</v>
      </c>
      <c r="C16" s="36" t="s">
        <v>69</v>
      </c>
      <c r="D16" s="422"/>
      <c r="E16" s="424"/>
      <c r="F16" s="422"/>
      <c r="G16" s="424"/>
      <c r="H16" s="422"/>
      <c r="I16" s="424"/>
      <c r="J16" s="422"/>
      <c r="K16" s="424"/>
    </row>
    <row r="17" spans="1:11" ht="21">
      <c r="A17" s="47" t="s">
        <v>9</v>
      </c>
      <c r="B17" s="445"/>
      <c r="C17" s="425"/>
      <c r="D17" s="425"/>
      <c r="E17" s="425"/>
      <c r="F17" s="425"/>
      <c r="G17" s="426"/>
      <c r="H17" s="26">
        <f>SUM(H11:H16)</f>
        <v>6</v>
      </c>
      <c r="I17" s="27">
        <f>SUM(I11:I16)</f>
        <v>4</v>
      </c>
      <c r="J17" s="28">
        <f>SUM(J11:J16)</f>
        <v>118</v>
      </c>
      <c r="K17" s="29">
        <f>SUM(K11:K16)</f>
        <v>135</v>
      </c>
    </row>
    <row r="19" spans="1:11" ht="18.75">
      <c r="A19" s="151" t="s">
        <v>38</v>
      </c>
      <c r="B19" s="58" t="s">
        <v>12</v>
      </c>
      <c r="C19" s="62" t="s">
        <v>57</v>
      </c>
      <c r="D19" s="427" t="s">
        <v>0</v>
      </c>
      <c r="E19" s="428"/>
      <c r="F19" s="427" t="s">
        <v>1</v>
      </c>
      <c r="G19" s="428"/>
      <c r="H19" s="429" t="s">
        <v>2</v>
      </c>
      <c r="I19" s="430"/>
      <c r="J19" s="427" t="s">
        <v>3</v>
      </c>
      <c r="K19" s="431"/>
    </row>
    <row r="20" spans="1:11" ht="15">
      <c r="A20" s="56" t="s">
        <v>4</v>
      </c>
      <c r="B20" s="54" t="s">
        <v>94</v>
      </c>
      <c r="C20" s="54" t="s">
        <v>83</v>
      </c>
      <c r="D20" s="21">
        <v>9</v>
      </c>
      <c r="E20" s="22">
        <v>21</v>
      </c>
      <c r="F20" s="21">
        <v>10</v>
      </c>
      <c r="G20" s="22">
        <v>21</v>
      </c>
      <c r="H20" s="21">
        <v>0</v>
      </c>
      <c r="I20" s="22">
        <v>2</v>
      </c>
      <c r="J20" s="21">
        <f aca="true" t="shared" si="2" ref="J20:K23">D20+F20</f>
        <v>19</v>
      </c>
      <c r="K20" s="22">
        <f t="shared" si="2"/>
        <v>42</v>
      </c>
    </row>
    <row r="21" spans="1:11" ht="15">
      <c r="A21" s="38" t="s">
        <v>5</v>
      </c>
      <c r="B21" s="35" t="s">
        <v>96</v>
      </c>
      <c r="C21" s="35" t="s">
        <v>85</v>
      </c>
      <c r="D21" s="17">
        <v>7</v>
      </c>
      <c r="E21" s="18">
        <v>21</v>
      </c>
      <c r="F21" s="17">
        <v>8</v>
      </c>
      <c r="G21" s="18">
        <v>21</v>
      </c>
      <c r="H21" s="17">
        <v>0</v>
      </c>
      <c r="I21" s="18">
        <v>2</v>
      </c>
      <c r="J21" s="17">
        <f t="shared" si="2"/>
        <v>15</v>
      </c>
      <c r="K21" s="18">
        <f t="shared" si="2"/>
        <v>42</v>
      </c>
    </row>
    <row r="22" spans="1:11" ht="15">
      <c r="A22" s="57" t="s">
        <v>6</v>
      </c>
      <c r="B22" s="35"/>
      <c r="C22" s="35" t="s">
        <v>87</v>
      </c>
      <c r="D22" s="19">
        <v>0</v>
      </c>
      <c r="E22" s="20">
        <v>21</v>
      </c>
      <c r="F22" s="19">
        <v>0</v>
      </c>
      <c r="G22" s="20">
        <v>21</v>
      </c>
      <c r="H22" s="19">
        <v>0</v>
      </c>
      <c r="I22" s="20">
        <v>2</v>
      </c>
      <c r="J22" s="19">
        <f t="shared" si="2"/>
        <v>0</v>
      </c>
      <c r="K22" s="20">
        <f t="shared" si="2"/>
        <v>42</v>
      </c>
    </row>
    <row r="23" spans="1:11" ht="15">
      <c r="A23" s="55" t="s">
        <v>7</v>
      </c>
      <c r="B23" s="35" t="s">
        <v>99</v>
      </c>
      <c r="C23" s="35" t="s">
        <v>102</v>
      </c>
      <c r="D23" s="17">
        <v>9</v>
      </c>
      <c r="E23" s="18">
        <v>21</v>
      </c>
      <c r="F23" s="17">
        <v>7</v>
      </c>
      <c r="G23" s="18">
        <v>21</v>
      </c>
      <c r="H23" s="17">
        <v>0</v>
      </c>
      <c r="I23" s="18">
        <v>2</v>
      </c>
      <c r="J23" s="17">
        <v>0</v>
      </c>
      <c r="K23" s="18">
        <f t="shared" si="2"/>
        <v>42</v>
      </c>
    </row>
    <row r="24" spans="1:11" ht="15.75" thickBot="1">
      <c r="A24" s="446" t="s">
        <v>8</v>
      </c>
      <c r="B24" s="35" t="s">
        <v>94</v>
      </c>
      <c r="C24" s="35" t="s">
        <v>83</v>
      </c>
      <c r="D24" s="421">
        <v>6</v>
      </c>
      <c r="E24" s="423">
        <v>21</v>
      </c>
      <c r="F24" s="421">
        <v>13</v>
      </c>
      <c r="G24" s="423">
        <v>21</v>
      </c>
      <c r="H24" s="421">
        <v>0</v>
      </c>
      <c r="I24" s="423">
        <v>2</v>
      </c>
      <c r="J24" s="421"/>
      <c r="K24" s="423"/>
    </row>
    <row r="25" spans="1:11" ht="15">
      <c r="A25" s="447"/>
      <c r="B25" s="36" t="s">
        <v>96</v>
      </c>
      <c r="C25" s="36" t="s">
        <v>85</v>
      </c>
      <c r="D25" s="422"/>
      <c r="E25" s="424"/>
      <c r="F25" s="422"/>
      <c r="G25" s="424"/>
      <c r="H25" s="422"/>
      <c r="I25" s="424"/>
      <c r="J25" s="422"/>
      <c r="K25" s="424"/>
    </row>
    <row r="26" spans="1:11" ht="21">
      <c r="A26" s="47"/>
      <c r="B26" s="445"/>
      <c r="C26" s="425"/>
      <c r="D26" s="425"/>
      <c r="E26" s="425"/>
      <c r="F26" s="425"/>
      <c r="G26" s="426"/>
      <c r="H26" s="26">
        <f>SUM(H20:H25)</f>
        <v>0</v>
      </c>
      <c r="I26" s="27">
        <f>SUM(I20:I25)</f>
        <v>10</v>
      </c>
      <c r="J26" s="28">
        <f>SUM(J20:J25)</f>
        <v>34</v>
      </c>
      <c r="K26" s="29">
        <f>SUM(K20:K25)</f>
        <v>168</v>
      </c>
    </row>
    <row r="28" spans="1:11" ht="18.75">
      <c r="A28" s="151" t="s">
        <v>39</v>
      </c>
      <c r="B28" s="58" t="s">
        <v>58</v>
      </c>
      <c r="C28" s="62" t="s">
        <v>15</v>
      </c>
      <c r="D28" s="427" t="s">
        <v>0</v>
      </c>
      <c r="E28" s="428"/>
      <c r="F28" s="427" t="s">
        <v>1</v>
      </c>
      <c r="G28" s="428"/>
      <c r="H28" s="429" t="s">
        <v>2</v>
      </c>
      <c r="I28" s="430"/>
      <c r="J28" s="427" t="s">
        <v>3</v>
      </c>
      <c r="K28" s="431"/>
    </row>
    <row r="29" spans="1:11" ht="15">
      <c r="A29" s="56" t="s">
        <v>4</v>
      </c>
      <c r="B29" s="54" t="s">
        <v>93</v>
      </c>
      <c r="C29" s="54" t="s">
        <v>84</v>
      </c>
      <c r="D29" s="21">
        <v>21</v>
      </c>
      <c r="E29" s="22">
        <v>10</v>
      </c>
      <c r="F29" s="21">
        <v>21</v>
      </c>
      <c r="G29" s="22">
        <v>8</v>
      </c>
      <c r="H29" s="21">
        <v>2</v>
      </c>
      <c r="I29" s="22">
        <v>0</v>
      </c>
      <c r="J29" s="21">
        <f aca="true" t="shared" si="3" ref="J29:K31">D29+F29</f>
        <v>42</v>
      </c>
      <c r="K29" s="22">
        <f t="shared" si="3"/>
        <v>18</v>
      </c>
    </row>
    <row r="30" spans="1:11" ht="15">
      <c r="A30" s="38" t="s">
        <v>5</v>
      </c>
      <c r="B30" s="35" t="s">
        <v>95</v>
      </c>
      <c r="C30" s="35" t="s">
        <v>86</v>
      </c>
      <c r="D30" s="17">
        <v>21</v>
      </c>
      <c r="E30" s="18">
        <v>14</v>
      </c>
      <c r="F30" s="17">
        <v>21</v>
      </c>
      <c r="G30" s="18">
        <v>6</v>
      </c>
      <c r="H30" s="17">
        <v>2</v>
      </c>
      <c r="I30" s="18">
        <v>0</v>
      </c>
      <c r="J30" s="17">
        <f t="shared" si="3"/>
        <v>42</v>
      </c>
      <c r="K30" s="18">
        <f t="shared" si="3"/>
        <v>20</v>
      </c>
    </row>
    <row r="31" spans="1:11" ht="15">
      <c r="A31" s="57" t="s">
        <v>6</v>
      </c>
      <c r="B31" s="35" t="s">
        <v>97</v>
      </c>
      <c r="C31" s="35" t="s">
        <v>88</v>
      </c>
      <c r="D31" s="19">
        <v>19</v>
      </c>
      <c r="E31" s="20">
        <v>21</v>
      </c>
      <c r="F31" s="19">
        <v>8</v>
      </c>
      <c r="G31" s="20">
        <v>21</v>
      </c>
      <c r="H31" s="19">
        <v>0</v>
      </c>
      <c r="I31" s="20">
        <v>2</v>
      </c>
      <c r="J31" s="19">
        <f t="shared" si="3"/>
        <v>27</v>
      </c>
      <c r="K31" s="20">
        <f t="shared" si="3"/>
        <v>42</v>
      </c>
    </row>
    <row r="32" spans="1:11" ht="15">
      <c r="A32" s="55" t="s">
        <v>7</v>
      </c>
      <c r="B32" s="35" t="s">
        <v>98</v>
      </c>
      <c r="C32" s="35" t="s">
        <v>90</v>
      </c>
      <c r="D32" s="17">
        <v>21</v>
      </c>
      <c r="E32" s="18">
        <v>17</v>
      </c>
      <c r="F32" s="17">
        <v>21</v>
      </c>
      <c r="G32" s="18">
        <v>6</v>
      </c>
      <c r="H32" s="17">
        <v>0</v>
      </c>
      <c r="I32" s="18">
        <v>2</v>
      </c>
      <c r="J32" s="17">
        <v>0</v>
      </c>
      <c r="K32" s="18">
        <f>E32+G32</f>
        <v>23</v>
      </c>
    </row>
    <row r="33" spans="1:11" ht="15.75" thickBot="1">
      <c r="A33" s="446" t="s">
        <v>8</v>
      </c>
      <c r="B33" s="35" t="s">
        <v>100</v>
      </c>
      <c r="C33" s="35" t="s">
        <v>103</v>
      </c>
      <c r="D33" s="421">
        <v>16</v>
      </c>
      <c r="E33" s="423">
        <v>21</v>
      </c>
      <c r="F33" s="421">
        <v>21</v>
      </c>
      <c r="G33" s="423">
        <v>17</v>
      </c>
      <c r="H33" s="421">
        <v>1</v>
      </c>
      <c r="I33" s="423">
        <v>1</v>
      </c>
      <c r="J33" s="421"/>
      <c r="K33" s="423"/>
    </row>
    <row r="34" spans="1:11" ht="15">
      <c r="A34" s="447"/>
      <c r="B34" s="36" t="s">
        <v>97</v>
      </c>
      <c r="C34" s="36" t="s">
        <v>86</v>
      </c>
      <c r="D34" s="422"/>
      <c r="E34" s="424"/>
      <c r="F34" s="422"/>
      <c r="G34" s="424"/>
      <c r="H34" s="422"/>
      <c r="I34" s="424"/>
      <c r="J34" s="422"/>
      <c r="K34" s="424"/>
    </row>
    <row r="35" spans="1:11" ht="21">
      <c r="A35" s="47"/>
      <c r="B35" s="445"/>
      <c r="C35" s="425"/>
      <c r="D35" s="425"/>
      <c r="E35" s="425"/>
      <c r="F35" s="425"/>
      <c r="G35" s="426"/>
      <c r="H35" s="26">
        <f>SUM(H29:H34)</f>
        <v>5</v>
      </c>
      <c r="I35" s="27">
        <f>SUM(I29:I34)</f>
        <v>5</v>
      </c>
      <c r="J35" s="28">
        <f>SUM(J29:J34)</f>
        <v>111</v>
      </c>
      <c r="K35" s="29">
        <f>SUM(K29:K34)</f>
        <v>103</v>
      </c>
    </row>
  </sheetData>
  <sheetProtection selectLockedCells="1" selectUnlockedCells="1"/>
  <mergeCells count="56">
    <mergeCell ref="K24:K25"/>
    <mergeCell ref="B26:G26"/>
    <mergeCell ref="G24:G25"/>
    <mergeCell ref="H24:H25"/>
    <mergeCell ref="I24:I25"/>
    <mergeCell ref="J24:J25"/>
    <mergeCell ref="A24:A25"/>
    <mergeCell ref="D24:D25"/>
    <mergeCell ref="E24:E25"/>
    <mergeCell ref="F24:F25"/>
    <mergeCell ref="K15:K16"/>
    <mergeCell ref="B17:G17"/>
    <mergeCell ref="D19:E19"/>
    <mergeCell ref="F19:G19"/>
    <mergeCell ref="H19:I19"/>
    <mergeCell ref="J19:K19"/>
    <mergeCell ref="G15:G16"/>
    <mergeCell ref="H15:H16"/>
    <mergeCell ref="I15:I16"/>
    <mergeCell ref="J15:J16"/>
    <mergeCell ref="A15:A16"/>
    <mergeCell ref="D15:D16"/>
    <mergeCell ref="E15:E16"/>
    <mergeCell ref="F15:F16"/>
    <mergeCell ref="B8:G8"/>
    <mergeCell ref="D10:E10"/>
    <mergeCell ref="F10:G10"/>
    <mergeCell ref="H10:I10"/>
    <mergeCell ref="J10:K10"/>
    <mergeCell ref="G6:G7"/>
    <mergeCell ref="H6:H7"/>
    <mergeCell ref="I6:I7"/>
    <mergeCell ref="J6:J7"/>
    <mergeCell ref="H1:I1"/>
    <mergeCell ref="J1:K1"/>
    <mergeCell ref="A6:A7"/>
    <mergeCell ref="D6:D7"/>
    <mergeCell ref="E6:E7"/>
    <mergeCell ref="F6:F7"/>
    <mergeCell ref="D1:E1"/>
    <mergeCell ref="F1:G1"/>
    <mergeCell ref="K6:K7"/>
    <mergeCell ref="A33:A34"/>
    <mergeCell ref="D33:D34"/>
    <mergeCell ref="E33:E34"/>
    <mergeCell ref="F33:F34"/>
    <mergeCell ref="G33:G34"/>
    <mergeCell ref="H33:H34"/>
    <mergeCell ref="I33:I34"/>
    <mergeCell ref="J33:J34"/>
    <mergeCell ref="K33:K34"/>
    <mergeCell ref="B35:G35"/>
    <mergeCell ref="D28:E28"/>
    <mergeCell ref="F28:G28"/>
    <mergeCell ref="H28:I28"/>
    <mergeCell ref="J28:K28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">
      <selection activeCell="AE35" sqref="AE35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151" t="s">
        <v>40</v>
      </c>
      <c r="B1" s="70" t="s">
        <v>14</v>
      </c>
      <c r="C1" s="73" t="s">
        <v>11</v>
      </c>
      <c r="D1" s="427" t="s">
        <v>0</v>
      </c>
      <c r="E1" s="428"/>
      <c r="F1" s="427" t="s">
        <v>1</v>
      </c>
      <c r="G1" s="428"/>
      <c r="H1" s="429" t="s">
        <v>2</v>
      </c>
      <c r="I1" s="430"/>
      <c r="J1" s="427" t="s">
        <v>3</v>
      </c>
      <c r="K1" s="431"/>
    </row>
    <row r="2" spans="1:11" ht="15">
      <c r="A2" s="56" t="s">
        <v>4</v>
      </c>
      <c r="B2" s="34" t="s">
        <v>62</v>
      </c>
      <c r="C2" s="34" t="s">
        <v>74</v>
      </c>
      <c r="D2" s="21">
        <v>21</v>
      </c>
      <c r="E2" s="22">
        <v>11</v>
      </c>
      <c r="F2" s="21">
        <v>21</v>
      </c>
      <c r="G2" s="22">
        <v>9</v>
      </c>
      <c r="H2" s="4">
        <v>2</v>
      </c>
      <c r="I2" s="16">
        <v>0</v>
      </c>
      <c r="J2" s="59">
        <f aca="true" t="shared" si="0" ref="J2:K5">D2+F2</f>
        <v>42</v>
      </c>
      <c r="K2" s="59">
        <f t="shared" si="0"/>
        <v>20</v>
      </c>
    </row>
    <row r="3" spans="1:11" ht="15">
      <c r="A3" s="38" t="s">
        <v>5</v>
      </c>
      <c r="B3" s="35" t="s">
        <v>64</v>
      </c>
      <c r="C3" s="35" t="s">
        <v>76</v>
      </c>
      <c r="D3" s="17">
        <v>18</v>
      </c>
      <c r="E3" s="18">
        <v>21</v>
      </c>
      <c r="F3" s="17">
        <v>16</v>
      </c>
      <c r="G3" s="18">
        <v>21</v>
      </c>
      <c r="H3" s="5">
        <v>0</v>
      </c>
      <c r="I3" s="15">
        <v>2</v>
      </c>
      <c r="J3" s="60">
        <f t="shared" si="0"/>
        <v>34</v>
      </c>
      <c r="K3" s="60">
        <f t="shared" si="0"/>
        <v>42</v>
      </c>
    </row>
    <row r="4" spans="1:11" ht="15">
      <c r="A4" s="57" t="s">
        <v>6</v>
      </c>
      <c r="B4" s="35" t="s">
        <v>66</v>
      </c>
      <c r="C4" s="35" t="s">
        <v>78</v>
      </c>
      <c r="D4" s="19">
        <v>21</v>
      </c>
      <c r="E4" s="20">
        <v>14</v>
      </c>
      <c r="F4" s="19">
        <v>21</v>
      </c>
      <c r="G4" s="20">
        <v>13</v>
      </c>
      <c r="H4" s="4">
        <v>2</v>
      </c>
      <c r="I4" s="16">
        <v>0</v>
      </c>
      <c r="J4" s="61">
        <f t="shared" si="0"/>
        <v>42</v>
      </c>
      <c r="K4" s="61">
        <f t="shared" si="0"/>
        <v>27</v>
      </c>
    </row>
    <row r="5" spans="1:11" ht="15">
      <c r="A5" s="66" t="s">
        <v>7</v>
      </c>
      <c r="B5" s="35" t="s">
        <v>104</v>
      </c>
      <c r="C5" s="35"/>
      <c r="D5" s="17">
        <v>21</v>
      </c>
      <c r="E5" s="18">
        <v>0</v>
      </c>
      <c r="F5" s="17">
        <v>21</v>
      </c>
      <c r="G5" s="18">
        <v>0</v>
      </c>
      <c r="H5" s="5">
        <v>2</v>
      </c>
      <c r="I5" s="15">
        <v>0</v>
      </c>
      <c r="J5" s="60">
        <f t="shared" si="0"/>
        <v>42</v>
      </c>
      <c r="K5" s="60">
        <f t="shared" si="0"/>
        <v>0</v>
      </c>
    </row>
    <row r="6" spans="1:11" ht="15.75" thickBot="1">
      <c r="A6" s="454" t="s">
        <v>8</v>
      </c>
      <c r="B6" s="35" t="s">
        <v>62</v>
      </c>
      <c r="C6" s="35" t="s">
        <v>78</v>
      </c>
      <c r="D6" s="421">
        <v>21</v>
      </c>
      <c r="E6" s="423">
        <v>11</v>
      </c>
      <c r="F6" s="421">
        <v>21</v>
      </c>
      <c r="G6" s="423">
        <v>10</v>
      </c>
      <c r="H6" s="436">
        <v>2</v>
      </c>
      <c r="I6" s="419">
        <v>0</v>
      </c>
      <c r="J6" s="452"/>
      <c r="K6" s="452"/>
    </row>
    <row r="7" spans="1:11" ht="15">
      <c r="A7" s="447"/>
      <c r="B7" s="36" t="s">
        <v>104</v>
      </c>
      <c r="C7" s="36" t="s">
        <v>76</v>
      </c>
      <c r="D7" s="422"/>
      <c r="E7" s="424"/>
      <c r="F7" s="422"/>
      <c r="G7" s="424"/>
      <c r="H7" s="437"/>
      <c r="I7" s="420"/>
      <c r="J7" s="453"/>
      <c r="K7" s="453"/>
    </row>
    <row r="8" spans="1:13" ht="21.75" customHeight="1">
      <c r="A8" s="47"/>
      <c r="B8" s="445"/>
      <c r="C8" s="425"/>
      <c r="D8" s="425"/>
      <c r="E8" s="425"/>
      <c r="F8" s="425"/>
      <c r="G8" s="426"/>
      <c r="H8" s="26">
        <f>SUM(H2:H7)</f>
        <v>8</v>
      </c>
      <c r="I8" s="27">
        <f>SUM(I2:I7)</f>
        <v>2</v>
      </c>
      <c r="J8" s="71">
        <f>SUM(J2:J7)</f>
        <v>160</v>
      </c>
      <c r="K8" s="71">
        <f>SUM(K2:K7)</f>
        <v>89</v>
      </c>
      <c r="M8" s="6"/>
    </row>
    <row r="9" ht="15.75" thickBot="1"/>
    <row r="10" spans="1:11" ht="18.75">
      <c r="A10" s="151" t="s">
        <v>41</v>
      </c>
      <c r="B10" s="73" t="s">
        <v>17</v>
      </c>
      <c r="C10" s="62" t="s">
        <v>54</v>
      </c>
      <c r="D10" s="427" t="s">
        <v>0</v>
      </c>
      <c r="E10" s="428"/>
      <c r="F10" s="427" t="s">
        <v>1</v>
      </c>
      <c r="G10" s="428"/>
      <c r="H10" s="429" t="s">
        <v>2</v>
      </c>
      <c r="I10" s="430"/>
      <c r="J10" s="427" t="s">
        <v>3</v>
      </c>
      <c r="K10" s="431"/>
    </row>
    <row r="11" spans="1:11" ht="15">
      <c r="A11" s="52" t="s">
        <v>4</v>
      </c>
      <c r="B11" s="7" t="s">
        <v>63</v>
      </c>
      <c r="C11" s="8" t="s">
        <v>75</v>
      </c>
      <c r="D11" s="21">
        <v>21</v>
      </c>
      <c r="E11" s="22">
        <v>9</v>
      </c>
      <c r="F11" s="21">
        <v>21</v>
      </c>
      <c r="G11" s="22">
        <v>8</v>
      </c>
      <c r="H11" s="21">
        <v>2</v>
      </c>
      <c r="I11" s="22">
        <v>0</v>
      </c>
      <c r="J11" s="21">
        <f aca="true" t="shared" si="1" ref="J11:K14">D11+F11</f>
        <v>42</v>
      </c>
      <c r="K11" s="22">
        <f t="shared" si="1"/>
        <v>17</v>
      </c>
    </row>
    <row r="12" spans="1:11" ht="15">
      <c r="A12" s="53" t="s">
        <v>5</v>
      </c>
      <c r="B12" s="48" t="s">
        <v>65</v>
      </c>
      <c r="C12" s="3" t="s">
        <v>105</v>
      </c>
      <c r="D12" s="17">
        <v>11</v>
      </c>
      <c r="E12" s="18">
        <v>21</v>
      </c>
      <c r="F12" s="17">
        <v>7</v>
      </c>
      <c r="G12" s="18">
        <v>21</v>
      </c>
      <c r="H12" s="17">
        <v>0</v>
      </c>
      <c r="I12" s="18">
        <v>2</v>
      </c>
      <c r="J12" s="17">
        <f t="shared" si="1"/>
        <v>18</v>
      </c>
      <c r="K12" s="18">
        <f t="shared" si="1"/>
        <v>42</v>
      </c>
    </row>
    <row r="13" spans="1:11" ht="15">
      <c r="A13" s="57" t="s">
        <v>6</v>
      </c>
      <c r="B13" s="34" t="s">
        <v>67</v>
      </c>
      <c r="C13" s="32" t="s">
        <v>79</v>
      </c>
      <c r="D13" s="19">
        <v>21</v>
      </c>
      <c r="E13" s="20">
        <v>10</v>
      </c>
      <c r="F13" s="19">
        <v>21</v>
      </c>
      <c r="G13" s="20">
        <v>19</v>
      </c>
      <c r="H13" s="19">
        <v>2</v>
      </c>
      <c r="I13" s="20">
        <v>0</v>
      </c>
      <c r="J13" s="19">
        <f t="shared" si="1"/>
        <v>42</v>
      </c>
      <c r="K13" s="20">
        <f t="shared" si="1"/>
        <v>29</v>
      </c>
    </row>
    <row r="14" spans="1:11" ht="15">
      <c r="A14" s="53" t="s">
        <v>7</v>
      </c>
      <c r="B14" s="35" t="s">
        <v>69</v>
      </c>
      <c r="C14" s="32" t="s">
        <v>77</v>
      </c>
      <c r="D14" s="17">
        <v>0</v>
      </c>
      <c r="E14" s="18">
        <v>21</v>
      </c>
      <c r="F14" s="17">
        <v>0</v>
      </c>
      <c r="G14" s="18">
        <v>21</v>
      </c>
      <c r="H14" s="17">
        <v>0</v>
      </c>
      <c r="I14" s="18">
        <v>2</v>
      </c>
      <c r="J14" s="17">
        <f t="shared" si="1"/>
        <v>0</v>
      </c>
      <c r="K14" s="18">
        <f t="shared" si="1"/>
        <v>42</v>
      </c>
    </row>
    <row r="15" spans="1:11" ht="15.75" thickBot="1">
      <c r="A15" s="454" t="s">
        <v>8</v>
      </c>
      <c r="B15" s="35" t="s">
        <v>70</v>
      </c>
      <c r="C15" s="32" t="s">
        <v>79</v>
      </c>
      <c r="D15" s="421">
        <v>14</v>
      </c>
      <c r="E15" s="423">
        <v>21</v>
      </c>
      <c r="F15" s="421">
        <v>17</v>
      </c>
      <c r="G15" s="423">
        <v>21</v>
      </c>
      <c r="H15" s="421">
        <v>0</v>
      </c>
      <c r="I15" s="423">
        <v>2</v>
      </c>
      <c r="J15" s="421"/>
      <c r="K15" s="423"/>
    </row>
    <row r="16" spans="1:11" ht="15">
      <c r="A16" s="447"/>
      <c r="B16" s="36" t="s">
        <v>65</v>
      </c>
      <c r="C16" s="33" t="s">
        <v>80</v>
      </c>
      <c r="D16" s="422"/>
      <c r="E16" s="424"/>
      <c r="F16" s="422"/>
      <c r="G16" s="424"/>
      <c r="H16" s="422"/>
      <c r="I16" s="424"/>
      <c r="J16" s="422"/>
      <c r="K16" s="424"/>
    </row>
    <row r="17" spans="1:12" ht="21">
      <c r="A17" s="47"/>
      <c r="B17" s="445"/>
      <c r="C17" s="425"/>
      <c r="D17" s="425"/>
      <c r="E17" s="425"/>
      <c r="F17" s="425"/>
      <c r="G17" s="426"/>
      <c r="H17" s="26">
        <f>SUM(H11:H16)</f>
        <v>4</v>
      </c>
      <c r="I17" s="27">
        <f>SUM(I11:I16)</f>
        <v>6</v>
      </c>
      <c r="J17" s="28">
        <f>SUM(J11:J16)</f>
        <v>102</v>
      </c>
      <c r="K17" s="29">
        <f>SUM(K11:K16)</f>
        <v>130</v>
      </c>
      <c r="L17" s="72"/>
    </row>
    <row r="18" ht="15.75" thickBot="1"/>
    <row r="19" spans="1:11" ht="18.75">
      <c r="A19" s="151" t="s">
        <v>42</v>
      </c>
      <c r="B19" s="68" t="s">
        <v>59</v>
      </c>
      <c r="C19" s="68" t="s">
        <v>12</v>
      </c>
      <c r="D19" s="427" t="s">
        <v>0</v>
      </c>
      <c r="E19" s="428"/>
      <c r="F19" s="427" t="s">
        <v>1</v>
      </c>
      <c r="G19" s="428"/>
      <c r="H19" s="429" t="s">
        <v>2</v>
      </c>
      <c r="I19" s="430"/>
      <c r="J19" s="427" t="s">
        <v>3</v>
      </c>
      <c r="K19" s="431"/>
    </row>
    <row r="20" spans="1:11" ht="15">
      <c r="A20" s="52" t="s">
        <v>4</v>
      </c>
      <c r="B20" s="34" t="s">
        <v>84</v>
      </c>
      <c r="C20" s="34" t="s">
        <v>94</v>
      </c>
      <c r="D20" s="21">
        <v>10</v>
      </c>
      <c r="E20" s="22">
        <v>21</v>
      </c>
      <c r="F20" s="21">
        <v>16</v>
      </c>
      <c r="G20" s="22">
        <v>21</v>
      </c>
      <c r="H20" s="21">
        <v>0</v>
      </c>
      <c r="I20" s="22">
        <v>2</v>
      </c>
      <c r="J20" s="59">
        <f aca="true" t="shared" si="2" ref="J20:K23">D20+F20</f>
        <v>26</v>
      </c>
      <c r="K20" s="59">
        <f t="shared" si="2"/>
        <v>42</v>
      </c>
    </row>
    <row r="21" spans="1:11" ht="15">
      <c r="A21" s="53" t="s">
        <v>5</v>
      </c>
      <c r="B21" s="35" t="s">
        <v>86</v>
      </c>
      <c r="C21" s="35" t="s">
        <v>96</v>
      </c>
      <c r="D21" s="17">
        <v>21</v>
      </c>
      <c r="E21" s="18">
        <v>19</v>
      </c>
      <c r="F21" s="17">
        <v>22</v>
      </c>
      <c r="G21" s="18">
        <v>20</v>
      </c>
      <c r="H21" s="17">
        <v>2</v>
      </c>
      <c r="I21" s="18">
        <v>0</v>
      </c>
      <c r="J21" s="60">
        <f t="shared" si="2"/>
        <v>43</v>
      </c>
      <c r="K21" s="60">
        <f t="shared" si="2"/>
        <v>39</v>
      </c>
    </row>
    <row r="22" spans="1:11" ht="15">
      <c r="A22" s="57" t="s">
        <v>6</v>
      </c>
      <c r="B22" s="35" t="s">
        <v>88</v>
      </c>
      <c r="C22" s="35"/>
      <c r="D22" s="19">
        <v>21</v>
      </c>
      <c r="E22" s="20">
        <v>0</v>
      </c>
      <c r="F22" s="19">
        <v>21</v>
      </c>
      <c r="G22" s="20">
        <v>0</v>
      </c>
      <c r="H22" s="19">
        <v>2</v>
      </c>
      <c r="I22" s="20">
        <v>0</v>
      </c>
      <c r="J22" s="61">
        <f t="shared" si="2"/>
        <v>42</v>
      </c>
      <c r="K22" s="61">
        <f t="shared" si="2"/>
        <v>0</v>
      </c>
    </row>
    <row r="23" spans="1:11" ht="15">
      <c r="A23" s="53" t="s">
        <v>7</v>
      </c>
      <c r="B23" s="35" t="s">
        <v>90</v>
      </c>
      <c r="C23" s="35" t="s">
        <v>99</v>
      </c>
      <c r="D23" s="17">
        <v>5</v>
      </c>
      <c r="E23" s="18">
        <v>21</v>
      </c>
      <c r="F23" s="17">
        <v>3</v>
      </c>
      <c r="G23" s="18">
        <v>21</v>
      </c>
      <c r="H23" s="17">
        <v>0</v>
      </c>
      <c r="I23" s="18">
        <v>2</v>
      </c>
      <c r="J23" s="60"/>
      <c r="K23" s="60">
        <f t="shared" si="2"/>
        <v>42</v>
      </c>
    </row>
    <row r="24" spans="1:11" ht="15.75" thickBot="1">
      <c r="A24" s="454" t="s">
        <v>8</v>
      </c>
      <c r="B24" s="35" t="s">
        <v>88</v>
      </c>
      <c r="C24" s="35" t="s">
        <v>94</v>
      </c>
      <c r="D24" s="421">
        <v>21</v>
      </c>
      <c r="E24" s="423">
        <v>11</v>
      </c>
      <c r="F24" s="421">
        <v>14</v>
      </c>
      <c r="G24" s="423">
        <v>21</v>
      </c>
      <c r="H24" s="421">
        <v>1</v>
      </c>
      <c r="I24" s="423">
        <v>1</v>
      </c>
      <c r="J24" s="452"/>
      <c r="K24" s="452"/>
    </row>
    <row r="25" spans="1:11" ht="15">
      <c r="A25" s="447"/>
      <c r="B25" s="36" t="s">
        <v>86</v>
      </c>
      <c r="C25" s="36" t="s">
        <v>96</v>
      </c>
      <c r="D25" s="422"/>
      <c r="E25" s="424"/>
      <c r="F25" s="422"/>
      <c r="G25" s="424"/>
      <c r="H25" s="422"/>
      <c r="I25" s="424"/>
      <c r="J25" s="453"/>
      <c r="K25" s="453"/>
    </row>
    <row r="26" spans="1:11" ht="21">
      <c r="A26" s="47"/>
      <c r="B26" s="445"/>
      <c r="C26" s="425"/>
      <c r="D26" s="425"/>
      <c r="E26" s="425"/>
      <c r="F26" s="425"/>
      <c r="G26" s="426"/>
      <c r="H26" s="26">
        <f>SUM(H20:H25)</f>
        <v>5</v>
      </c>
      <c r="I26" s="27">
        <f>SUM(I20:I25)</f>
        <v>5</v>
      </c>
      <c r="J26" s="28">
        <f>SUM(J20:J25)</f>
        <v>111</v>
      </c>
      <c r="K26" s="29">
        <f>SUM(K20:K25)</f>
        <v>123</v>
      </c>
    </row>
    <row r="27" ht="15.75" thickBot="1"/>
    <row r="28" spans="1:11" ht="18.75">
      <c r="A28" s="151" t="s">
        <v>43</v>
      </c>
      <c r="B28" s="70" t="s">
        <v>60</v>
      </c>
      <c r="C28" s="68" t="s">
        <v>61</v>
      </c>
      <c r="D28" s="427" t="s">
        <v>0</v>
      </c>
      <c r="E28" s="428"/>
      <c r="F28" s="427" t="s">
        <v>1</v>
      </c>
      <c r="G28" s="428"/>
      <c r="H28" s="429" t="s">
        <v>2</v>
      </c>
      <c r="I28" s="430"/>
      <c r="J28" s="427" t="s">
        <v>3</v>
      </c>
      <c r="K28" s="431"/>
    </row>
    <row r="29" spans="1:11" ht="15">
      <c r="A29" s="52" t="s">
        <v>4</v>
      </c>
      <c r="B29" s="34" t="s">
        <v>83</v>
      </c>
      <c r="C29" s="34" t="s">
        <v>93</v>
      </c>
      <c r="D29" s="21">
        <v>21</v>
      </c>
      <c r="E29" s="22">
        <v>8</v>
      </c>
      <c r="F29" s="21">
        <v>21</v>
      </c>
      <c r="G29" s="22">
        <v>13</v>
      </c>
      <c r="H29" s="21">
        <v>2</v>
      </c>
      <c r="I29" s="22">
        <v>0</v>
      </c>
      <c r="J29" s="59">
        <f aca="true" t="shared" si="3" ref="J29:K31">D29+F29</f>
        <v>42</v>
      </c>
      <c r="K29" s="59">
        <f t="shared" si="3"/>
        <v>21</v>
      </c>
    </row>
    <row r="30" spans="1:11" ht="15">
      <c r="A30" s="53" t="s">
        <v>5</v>
      </c>
      <c r="B30" s="35" t="s">
        <v>85</v>
      </c>
      <c r="C30" s="35" t="s">
        <v>98</v>
      </c>
      <c r="D30" s="17">
        <v>21</v>
      </c>
      <c r="E30" s="18">
        <v>10</v>
      </c>
      <c r="F30" s="17">
        <v>21</v>
      </c>
      <c r="G30" s="18">
        <v>13</v>
      </c>
      <c r="H30" s="17">
        <v>2</v>
      </c>
      <c r="I30" s="18">
        <v>0</v>
      </c>
      <c r="J30" s="60">
        <f t="shared" si="3"/>
        <v>42</v>
      </c>
      <c r="K30" s="60">
        <f t="shared" si="3"/>
        <v>23</v>
      </c>
    </row>
    <row r="31" spans="1:11" ht="15">
      <c r="A31" s="57" t="s">
        <v>6</v>
      </c>
      <c r="B31" s="35" t="s">
        <v>87</v>
      </c>
      <c r="C31" s="35" t="s">
        <v>97</v>
      </c>
      <c r="D31" s="19">
        <v>21</v>
      </c>
      <c r="E31" s="20">
        <v>13</v>
      </c>
      <c r="F31" s="19">
        <v>21</v>
      </c>
      <c r="G31" s="20">
        <v>7</v>
      </c>
      <c r="H31" s="19">
        <v>2</v>
      </c>
      <c r="I31" s="20">
        <v>0</v>
      </c>
      <c r="J31" s="61">
        <f t="shared" si="3"/>
        <v>42</v>
      </c>
      <c r="K31" s="61">
        <f t="shared" si="3"/>
        <v>20</v>
      </c>
    </row>
    <row r="32" spans="1:11" ht="15">
      <c r="A32" s="53" t="s">
        <v>7</v>
      </c>
      <c r="B32" s="35" t="s">
        <v>102</v>
      </c>
      <c r="C32" s="35" t="s">
        <v>100</v>
      </c>
      <c r="D32" s="17">
        <v>21</v>
      </c>
      <c r="E32" s="18">
        <v>3</v>
      </c>
      <c r="F32" s="17">
        <v>21</v>
      </c>
      <c r="G32" s="18">
        <v>9</v>
      </c>
      <c r="H32" s="17">
        <v>2</v>
      </c>
      <c r="I32" s="18">
        <v>0</v>
      </c>
      <c r="J32" s="60"/>
      <c r="K32" s="60">
        <f>E32+G32</f>
        <v>12</v>
      </c>
    </row>
    <row r="33" spans="1:11" ht="15.75" thickBot="1">
      <c r="A33" s="454" t="s">
        <v>8</v>
      </c>
      <c r="B33" s="35" t="s">
        <v>87</v>
      </c>
      <c r="C33" s="35" t="s">
        <v>93</v>
      </c>
      <c r="D33" s="421">
        <v>21</v>
      </c>
      <c r="E33" s="423">
        <v>8</v>
      </c>
      <c r="F33" s="421">
        <v>21</v>
      </c>
      <c r="G33" s="423">
        <v>15</v>
      </c>
      <c r="H33" s="421">
        <v>2</v>
      </c>
      <c r="I33" s="423">
        <v>0</v>
      </c>
      <c r="J33" s="452"/>
      <c r="K33" s="452"/>
    </row>
    <row r="34" spans="1:11" ht="15">
      <c r="A34" s="447"/>
      <c r="B34" s="36" t="s">
        <v>102</v>
      </c>
      <c r="C34" s="36" t="s">
        <v>95</v>
      </c>
      <c r="D34" s="422"/>
      <c r="E34" s="424"/>
      <c r="F34" s="422"/>
      <c r="G34" s="424"/>
      <c r="H34" s="422"/>
      <c r="I34" s="424"/>
      <c r="J34" s="453"/>
      <c r="K34" s="453"/>
    </row>
    <row r="35" spans="1:11" ht="21">
      <c r="A35" s="47"/>
      <c r="B35" s="445"/>
      <c r="C35" s="425"/>
      <c r="D35" s="425"/>
      <c r="E35" s="425"/>
      <c r="F35" s="425"/>
      <c r="G35" s="426"/>
      <c r="H35" s="26">
        <f>SUM(H29:H34)</f>
        <v>10</v>
      </c>
      <c r="I35" s="27">
        <f>SUM(I29:I34)</f>
        <v>0</v>
      </c>
      <c r="J35" s="28">
        <f>SUM(J29:J34)</f>
        <v>126</v>
      </c>
      <c r="K35" s="29">
        <f>SUM(K29:K34)</f>
        <v>76</v>
      </c>
    </row>
  </sheetData>
  <sheetProtection selectLockedCells="1" selectUnlockedCells="1"/>
  <mergeCells count="56">
    <mergeCell ref="K24:K25"/>
    <mergeCell ref="B26:G26"/>
    <mergeCell ref="G24:G25"/>
    <mergeCell ref="H24:H25"/>
    <mergeCell ref="I24:I25"/>
    <mergeCell ref="J24:J25"/>
    <mergeCell ref="A24:A25"/>
    <mergeCell ref="D24:D25"/>
    <mergeCell ref="E24:E25"/>
    <mergeCell ref="F24:F25"/>
    <mergeCell ref="K15:K16"/>
    <mergeCell ref="B17:G17"/>
    <mergeCell ref="D19:E19"/>
    <mergeCell ref="F19:G19"/>
    <mergeCell ref="H19:I19"/>
    <mergeCell ref="J19:K19"/>
    <mergeCell ref="G15:G16"/>
    <mergeCell ref="H15:H16"/>
    <mergeCell ref="I15:I16"/>
    <mergeCell ref="J15:J16"/>
    <mergeCell ref="A15:A16"/>
    <mergeCell ref="D15:D16"/>
    <mergeCell ref="E15:E16"/>
    <mergeCell ref="F15:F16"/>
    <mergeCell ref="B8:G8"/>
    <mergeCell ref="D10:E10"/>
    <mergeCell ref="F10:G10"/>
    <mergeCell ref="H10:I10"/>
    <mergeCell ref="J10:K10"/>
    <mergeCell ref="G6:G7"/>
    <mergeCell ref="H6:H7"/>
    <mergeCell ref="I6:I7"/>
    <mergeCell ref="J6:J7"/>
    <mergeCell ref="H1:I1"/>
    <mergeCell ref="J1:K1"/>
    <mergeCell ref="A6:A7"/>
    <mergeCell ref="D6:D7"/>
    <mergeCell ref="E6:E7"/>
    <mergeCell ref="F6:F7"/>
    <mergeCell ref="D1:E1"/>
    <mergeCell ref="F1:G1"/>
    <mergeCell ref="K6:K7"/>
    <mergeCell ref="A33:A34"/>
    <mergeCell ref="D33:D34"/>
    <mergeCell ref="E33:E34"/>
    <mergeCell ref="F33:F34"/>
    <mergeCell ref="G33:G34"/>
    <mergeCell ref="H33:H34"/>
    <mergeCell ref="I33:I34"/>
    <mergeCell ref="J33:J34"/>
    <mergeCell ref="K33:K34"/>
    <mergeCell ref="B35:G35"/>
    <mergeCell ref="D28:E28"/>
    <mergeCell ref="F28:G28"/>
    <mergeCell ref="H28:I28"/>
    <mergeCell ref="J28:K28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">
      <selection activeCell="V15" sqref="V15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152" t="s">
        <v>51</v>
      </c>
      <c r="B1" s="68" t="s">
        <v>106</v>
      </c>
      <c r="C1" s="62" t="s">
        <v>107</v>
      </c>
      <c r="D1" s="427" t="s">
        <v>0</v>
      </c>
      <c r="E1" s="428"/>
      <c r="F1" s="427" t="s">
        <v>1</v>
      </c>
      <c r="G1" s="428"/>
      <c r="H1" s="455" t="s">
        <v>2</v>
      </c>
      <c r="I1" s="456"/>
      <c r="J1" s="427" t="s">
        <v>3</v>
      </c>
      <c r="K1" s="431"/>
    </row>
    <row r="2" spans="1:11" ht="15">
      <c r="A2" s="52" t="s">
        <v>4</v>
      </c>
      <c r="B2" s="34" t="s">
        <v>62</v>
      </c>
      <c r="C2" s="34" t="s">
        <v>83</v>
      </c>
      <c r="D2" s="21">
        <v>21</v>
      </c>
      <c r="E2" s="22">
        <v>10</v>
      </c>
      <c r="F2" s="21">
        <v>21</v>
      </c>
      <c r="G2" s="22">
        <v>7</v>
      </c>
      <c r="H2" s="21">
        <v>2</v>
      </c>
      <c r="I2" s="22">
        <v>0</v>
      </c>
      <c r="J2" s="21">
        <f aca="true" t="shared" si="0" ref="J2:K5">D2+F2</f>
        <v>42</v>
      </c>
      <c r="K2" s="22">
        <f t="shared" si="0"/>
        <v>17</v>
      </c>
    </row>
    <row r="3" spans="1:11" ht="15">
      <c r="A3" s="53" t="s">
        <v>5</v>
      </c>
      <c r="B3" s="35" t="s">
        <v>110</v>
      </c>
      <c r="C3" s="35" t="s">
        <v>85</v>
      </c>
      <c r="D3" s="17">
        <v>9</v>
      </c>
      <c r="E3" s="18">
        <v>21</v>
      </c>
      <c r="F3" s="17">
        <v>15</v>
      </c>
      <c r="G3" s="18">
        <v>21</v>
      </c>
      <c r="H3" s="17">
        <v>0</v>
      </c>
      <c r="I3" s="18">
        <v>2</v>
      </c>
      <c r="J3" s="17">
        <f t="shared" si="0"/>
        <v>24</v>
      </c>
      <c r="K3" s="18">
        <f t="shared" si="0"/>
        <v>42</v>
      </c>
    </row>
    <row r="4" spans="1:11" ht="15">
      <c r="A4" s="57" t="s">
        <v>6</v>
      </c>
      <c r="B4" s="35" t="s">
        <v>66</v>
      </c>
      <c r="C4" s="35" t="s">
        <v>87</v>
      </c>
      <c r="D4" s="19">
        <v>13</v>
      </c>
      <c r="E4" s="20">
        <v>21</v>
      </c>
      <c r="F4" s="19">
        <v>12</v>
      </c>
      <c r="G4" s="20">
        <v>21</v>
      </c>
      <c r="H4" s="19">
        <v>0</v>
      </c>
      <c r="I4" s="20">
        <v>2</v>
      </c>
      <c r="J4" s="19">
        <f t="shared" si="0"/>
        <v>25</v>
      </c>
      <c r="K4" s="20">
        <f t="shared" si="0"/>
        <v>42</v>
      </c>
    </row>
    <row r="5" spans="1:11" ht="15">
      <c r="A5" s="55" t="s">
        <v>7</v>
      </c>
      <c r="B5" s="35" t="s">
        <v>104</v>
      </c>
      <c r="C5" s="35" t="s">
        <v>102</v>
      </c>
      <c r="D5" s="17">
        <v>18</v>
      </c>
      <c r="E5" s="18">
        <v>21</v>
      </c>
      <c r="F5" s="17">
        <v>13</v>
      </c>
      <c r="G5" s="18">
        <v>21</v>
      </c>
      <c r="H5" s="17">
        <v>0</v>
      </c>
      <c r="I5" s="18">
        <v>2</v>
      </c>
      <c r="J5" s="17">
        <f t="shared" si="0"/>
        <v>31</v>
      </c>
      <c r="K5" s="18">
        <f t="shared" si="0"/>
        <v>42</v>
      </c>
    </row>
    <row r="6" spans="1:11" ht="15.75" thickBot="1">
      <c r="A6" s="446" t="s">
        <v>8</v>
      </c>
      <c r="B6" s="35" t="s">
        <v>111</v>
      </c>
      <c r="C6" s="35" t="s">
        <v>87</v>
      </c>
      <c r="D6" s="421">
        <v>16</v>
      </c>
      <c r="E6" s="423">
        <v>21</v>
      </c>
      <c r="F6" s="421">
        <v>9</v>
      </c>
      <c r="G6" s="423">
        <v>21</v>
      </c>
      <c r="H6" s="421">
        <v>0</v>
      </c>
      <c r="I6" s="423">
        <v>2</v>
      </c>
      <c r="J6" s="421"/>
      <c r="K6" s="423"/>
    </row>
    <row r="7" spans="1:11" ht="15">
      <c r="A7" s="447"/>
      <c r="B7" s="36" t="s">
        <v>104</v>
      </c>
      <c r="C7" s="36" t="s">
        <v>85</v>
      </c>
      <c r="D7" s="422"/>
      <c r="E7" s="424"/>
      <c r="F7" s="422"/>
      <c r="G7" s="424"/>
      <c r="H7" s="422"/>
      <c r="I7" s="424"/>
      <c r="J7" s="422"/>
      <c r="K7" s="424"/>
    </row>
    <row r="8" spans="1:13" ht="21.75" customHeight="1">
      <c r="A8" s="47"/>
      <c r="B8" s="445"/>
      <c r="C8" s="425"/>
      <c r="D8" s="425"/>
      <c r="E8" s="425"/>
      <c r="F8" s="425"/>
      <c r="G8" s="426"/>
      <c r="H8" s="26">
        <f>SUM(H2:H7)</f>
        <v>2</v>
      </c>
      <c r="I8" s="27">
        <f>SUM(I2:I7)</f>
        <v>8</v>
      </c>
      <c r="J8" s="28">
        <f>SUM(J2:J7)</f>
        <v>122</v>
      </c>
      <c r="K8" s="29">
        <f>SUM(K2:K7)</f>
        <v>143</v>
      </c>
      <c r="M8" s="6"/>
    </row>
    <row r="10" spans="1:11" ht="21">
      <c r="A10" s="152" t="s">
        <v>45</v>
      </c>
      <c r="B10" s="30" t="s">
        <v>108</v>
      </c>
      <c r="C10" s="62" t="s">
        <v>109</v>
      </c>
      <c r="D10" s="427" t="s">
        <v>0</v>
      </c>
      <c r="E10" s="428"/>
      <c r="F10" s="427" t="s">
        <v>1</v>
      </c>
      <c r="G10" s="428"/>
      <c r="H10" s="429" t="s">
        <v>2</v>
      </c>
      <c r="I10" s="430"/>
      <c r="J10" s="427" t="s">
        <v>3</v>
      </c>
      <c r="K10" s="431"/>
    </row>
    <row r="11" spans="1:11" ht="15">
      <c r="A11" s="56" t="s">
        <v>4</v>
      </c>
      <c r="B11" s="34" t="s">
        <v>93</v>
      </c>
      <c r="C11" s="34" t="s">
        <v>74</v>
      </c>
      <c r="D11" s="21">
        <v>12</v>
      </c>
      <c r="E11" s="22">
        <v>21</v>
      </c>
      <c r="F11" s="21">
        <v>14</v>
      </c>
      <c r="G11" s="22">
        <v>21</v>
      </c>
      <c r="H11" s="21">
        <v>0</v>
      </c>
      <c r="I11" s="22">
        <v>2</v>
      </c>
      <c r="J11" s="21">
        <f aca="true" t="shared" si="1" ref="J11:K14">D11+F11</f>
        <v>26</v>
      </c>
      <c r="K11" s="22">
        <f t="shared" si="1"/>
        <v>42</v>
      </c>
    </row>
    <row r="12" spans="1:11" ht="15">
      <c r="A12" s="38" t="s">
        <v>5</v>
      </c>
      <c r="B12" s="35" t="s">
        <v>98</v>
      </c>
      <c r="C12" s="35" t="s">
        <v>76</v>
      </c>
      <c r="D12" s="17">
        <v>19</v>
      </c>
      <c r="E12" s="18">
        <v>21</v>
      </c>
      <c r="F12" s="17">
        <v>18</v>
      </c>
      <c r="G12" s="18">
        <v>21</v>
      </c>
      <c r="H12" s="17">
        <v>0</v>
      </c>
      <c r="I12" s="18">
        <v>2</v>
      </c>
      <c r="J12" s="17">
        <f t="shared" si="1"/>
        <v>37</v>
      </c>
      <c r="K12" s="18">
        <f t="shared" si="1"/>
        <v>42</v>
      </c>
    </row>
    <row r="13" spans="1:11" ht="15">
      <c r="A13" s="57" t="s">
        <v>6</v>
      </c>
      <c r="B13" s="35" t="s">
        <v>112</v>
      </c>
      <c r="C13" s="35" t="s">
        <v>78</v>
      </c>
      <c r="D13" s="19">
        <v>14</v>
      </c>
      <c r="E13" s="20">
        <v>21</v>
      </c>
      <c r="F13" s="19">
        <v>7</v>
      </c>
      <c r="G13" s="20">
        <v>21</v>
      </c>
      <c r="H13" s="19">
        <v>0</v>
      </c>
      <c r="I13" s="20">
        <v>2</v>
      </c>
      <c r="J13" s="19">
        <f t="shared" si="1"/>
        <v>21</v>
      </c>
      <c r="K13" s="20">
        <f t="shared" si="1"/>
        <v>42</v>
      </c>
    </row>
    <row r="14" spans="1:11" ht="15">
      <c r="A14" s="55" t="s">
        <v>7</v>
      </c>
      <c r="B14" s="35" t="s">
        <v>100</v>
      </c>
      <c r="C14" s="35"/>
      <c r="D14" s="17">
        <v>21</v>
      </c>
      <c r="E14" s="18">
        <v>0</v>
      </c>
      <c r="F14" s="17">
        <v>21</v>
      </c>
      <c r="G14" s="18">
        <v>0</v>
      </c>
      <c r="H14" s="17">
        <v>2</v>
      </c>
      <c r="I14" s="18">
        <v>0</v>
      </c>
      <c r="J14" s="17">
        <f t="shared" si="1"/>
        <v>42</v>
      </c>
      <c r="K14" s="18">
        <f t="shared" si="1"/>
        <v>0</v>
      </c>
    </row>
    <row r="15" spans="1:11" ht="15.75" thickBot="1">
      <c r="A15" s="446" t="s">
        <v>8</v>
      </c>
      <c r="B15" s="35" t="s">
        <v>93</v>
      </c>
      <c r="C15" s="35" t="s">
        <v>74</v>
      </c>
      <c r="D15" s="421">
        <v>9</v>
      </c>
      <c r="E15" s="423">
        <v>21</v>
      </c>
      <c r="F15" s="421">
        <v>12</v>
      </c>
      <c r="G15" s="423">
        <v>21</v>
      </c>
      <c r="H15" s="421">
        <v>0</v>
      </c>
      <c r="I15" s="423">
        <v>2</v>
      </c>
      <c r="J15" s="421"/>
      <c r="K15" s="423"/>
    </row>
    <row r="16" spans="1:11" ht="15">
      <c r="A16" s="447"/>
      <c r="B16" s="36" t="s">
        <v>95</v>
      </c>
      <c r="C16" s="36" t="s">
        <v>76</v>
      </c>
      <c r="D16" s="422"/>
      <c r="E16" s="424"/>
      <c r="F16" s="422"/>
      <c r="G16" s="424"/>
      <c r="H16" s="422"/>
      <c r="I16" s="424"/>
      <c r="J16" s="422"/>
      <c r="K16" s="424"/>
    </row>
    <row r="17" spans="1:11" ht="21">
      <c r="A17" s="47"/>
      <c r="B17" s="445"/>
      <c r="C17" s="425"/>
      <c r="D17" s="425"/>
      <c r="E17" s="425"/>
      <c r="F17" s="425"/>
      <c r="G17" s="426"/>
      <c r="H17" s="26">
        <f>SUM(H11:H16)</f>
        <v>2</v>
      </c>
      <c r="I17" s="27">
        <f>SUM(I11:I16)</f>
        <v>8</v>
      </c>
      <c r="J17" s="28">
        <f>SUM(J11:J16)</f>
        <v>126</v>
      </c>
      <c r="K17" s="29">
        <f>SUM(K11:K16)</f>
        <v>126</v>
      </c>
    </row>
    <row r="18" ht="15.75" thickBot="1">
      <c r="C18" s="65"/>
    </row>
    <row r="19" spans="1:11" ht="21">
      <c r="A19" s="152" t="s">
        <v>46</v>
      </c>
      <c r="B19" s="69" t="s">
        <v>16</v>
      </c>
      <c r="C19" s="73" t="s">
        <v>15</v>
      </c>
      <c r="D19" s="427" t="s">
        <v>0</v>
      </c>
      <c r="E19" s="428"/>
      <c r="F19" s="427" t="s">
        <v>1</v>
      </c>
      <c r="G19" s="428"/>
      <c r="H19" s="429" t="s">
        <v>2</v>
      </c>
      <c r="I19" s="430"/>
      <c r="J19" s="427" t="s">
        <v>3</v>
      </c>
      <c r="K19" s="431"/>
    </row>
    <row r="20" spans="1:11" ht="15">
      <c r="A20" s="56" t="s">
        <v>4</v>
      </c>
      <c r="B20" s="67" t="s">
        <v>75</v>
      </c>
      <c r="C20" s="54" t="s">
        <v>84</v>
      </c>
      <c r="D20" s="21">
        <v>21</v>
      </c>
      <c r="E20" s="22">
        <v>8</v>
      </c>
      <c r="F20" s="4">
        <v>21</v>
      </c>
      <c r="G20" s="16">
        <v>11</v>
      </c>
      <c r="H20" s="21">
        <v>2</v>
      </c>
      <c r="I20" s="22">
        <v>0</v>
      </c>
      <c r="J20" s="63">
        <f aca="true" t="shared" si="2" ref="J20:K23">D20+F20</f>
        <v>42</v>
      </c>
      <c r="K20" s="59">
        <f t="shared" si="2"/>
        <v>19</v>
      </c>
    </row>
    <row r="21" spans="1:11" ht="15">
      <c r="A21" s="38" t="s">
        <v>5</v>
      </c>
      <c r="B21" s="35" t="s">
        <v>81</v>
      </c>
      <c r="C21" s="32" t="s">
        <v>86</v>
      </c>
      <c r="D21" s="17">
        <v>18</v>
      </c>
      <c r="E21" s="18">
        <v>21</v>
      </c>
      <c r="F21" s="5">
        <v>12</v>
      </c>
      <c r="G21" s="15">
        <v>21</v>
      </c>
      <c r="H21" s="17">
        <v>0</v>
      </c>
      <c r="I21" s="18">
        <v>2</v>
      </c>
      <c r="J21" s="64">
        <f t="shared" si="2"/>
        <v>30</v>
      </c>
      <c r="K21" s="60">
        <f t="shared" si="2"/>
        <v>42</v>
      </c>
    </row>
    <row r="22" spans="1:11" ht="15">
      <c r="A22" s="57" t="s">
        <v>6</v>
      </c>
      <c r="B22" s="35" t="s">
        <v>79</v>
      </c>
      <c r="C22" s="32" t="s">
        <v>88</v>
      </c>
      <c r="D22" s="19">
        <v>11</v>
      </c>
      <c r="E22" s="20">
        <v>21</v>
      </c>
      <c r="F22" s="4">
        <v>7</v>
      </c>
      <c r="G22" s="16">
        <v>21</v>
      </c>
      <c r="H22" s="19">
        <v>0</v>
      </c>
      <c r="I22" s="20">
        <v>2</v>
      </c>
      <c r="J22" s="63">
        <f t="shared" si="2"/>
        <v>18</v>
      </c>
      <c r="K22" s="61">
        <f t="shared" si="2"/>
        <v>42</v>
      </c>
    </row>
    <row r="23" spans="1:11" ht="15">
      <c r="A23" s="55" t="s">
        <v>7</v>
      </c>
      <c r="B23" s="35" t="s">
        <v>80</v>
      </c>
      <c r="C23" s="32" t="s">
        <v>90</v>
      </c>
      <c r="D23" s="17">
        <v>11</v>
      </c>
      <c r="E23" s="18">
        <v>21</v>
      </c>
      <c r="F23" s="5">
        <v>16</v>
      </c>
      <c r="G23" s="15">
        <v>21</v>
      </c>
      <c r="H23" s="17">
        <v>0</v>
      </c>
      <c r="I23" s="18">
        <v>2</v>
      </c>
      <c r="J23" s="64"/>
      <c r="K23" s="60">
        <f t="shared" si="2"/>
        <v>42</v>
      </c>
    </row>
    <row r="24" spans="1:11" ht="15.75" thickBot="1">
      <c r="A24" s="446" t="s">
        <v>8</v>
      </c>
      <c r="B24" s="35" t="s">
        <v>75</v>
      </c>
      <c r="C24" s="32" t="s">
        <v>88</v>
      </c>
      <c r="D24" s="421">
        <v>21</v>
      </c>
      <c r="E24" s="423">
        <v>15</v>
      </c>
      <c r="F24" s="436">
        <v>21</v>
      </c>
      <c r="G24" s="419">
        <v>14</v>
      </c>
      <c r="H24" s="421">
        <v>2</v>
      </c>
      <c r="I24" s="423">
        <v>0</v>
      </c>
      <c r="J24" s="457"/>
      <c r="K24" s="452"/>
    </row>
    <row r="25" spans="1:11" ht="15">
      <c r="A25" s="447"/>
      <c r="B25" s="36" t="s">
        <v>77</v>
      </c>
      <c r="C25" s="33" t="s">
        <v>86</v>
      </c>
      <c r="D25" s="422"/>
      <c r="E25" s="424"/>
      <c r="F25" s="437"/>
      <c r="G25" s="420"/>
      <c r="H25" s="422"/>
      <c r="I25" s="424"/>
      <c r="J25" s="458"/>
      <c r="K25" s="453"/>
    </row>
    <row r="26" spans="1:12" ht="21">
      <c r="A26" s="47"/>
      <c r="B26" s="445"/>
      <c r="C26" s="425"/>
      <c r="D26" s="425"/>
      <c r="E26" s="425"/>
      <c r="F26" s="425"/>
      <c r="G26" s="426"/>
      <c r="H26" s="26">
        <f>SUM(H20:H25)</f>
        <v>4</v>
      </c>
      <c r="I26" s="27">
        <f>SUM(I20:I25)</f>
        <v>6</v>
      </c>
      <c r="J26" s="28">
        <f>SUM(J20:J25)</f>
        <v>90</v>
      </c>
      <c r="K26" s="29">
        <f>SUM(K20:K25)</f>
        <v>145</v>
      </c>
      <c r="L26" s="72"/>
    </row>
    <row r="27" ht="15.75" thickBot="1"/>
    <row r="28" spans="1:11" ht="21">
      <c r="A28" s="152" t="s">
        <v>52</v>
      </c>
      <c r="B28" s="73" t="s">
        <v>72</v>
      </c>
      <c r="C28" s="169" t="s">
        <v>92</v>
      </c>
      <c r="D28" s="427" t="s">
        <v>0</v>
      </c>
      <c r="E28" s="428"/>
      <c r="F28" s="427" t="s">
        <v>1</v>
      </c>
      <c r="G28" s="428"/>
      <c r="H28" s="429" t="s">
        <v>2</v>
      </c>
      <c r="I28" s="430"/>
      <c r="J28" s="427" t="s">
        <v>3</v>
      </c>
      <c r="K28" s="431"/>
    </row>
    <row r="29" spans="1:11" ht="15">
      <c r="A29" s="56" t="s">
        <v>4</v>
      </c>
      <c r="B29" s="34" t="s">
        <v>63</v>
      </c>
      <c r="C29" s="10" t="s">
        <v>94</v>
      </c>
      <c r="D29" s="21">
        <v>21</v>
      </c>
      <c r="E29" s="22">
        <v>6</v>
      </c>
      <c r="F29" s="4">
        <v>21</v>
      </c>
      <c r="G29" s="16">
        <v>8</v>
      </c>
      <c r="H29" s="21">
        <v>2</v>
      </c>
      <c r="I29" s="22">
        <v>0</v>
      </c>
      <c r="J29" s="63">
        <f aca="true" t="shared" si="3" ref="J29:K31">D29+F29</f>
        <v>42</v>
      </c>
      <c r="K29" s="59">
        <f t="shared" si="3"/>
        <v>14</v>
      </c>
    </row>
    <row r="30" spans="1:11" ht="15">
      <c r="A30" s="38" t="s">
        <v>5</v>
      </c>
      <c r="B30" s="35" t="s">
        <v>113</v>
      </c>
      <c r="C30" s="32" t="s">
        <v>96</v>
      </c>
      <c r="D30" s="17">
        <v>10</v>
      </c>
      <c r="E30" s="18">
        <v>21</v>
      </c>
      <c r="F30" s="5">
        <v>9</v>
      </c>
      <c r="G30" s="15">
        <v>21</v>
      </c>
      <c r="H30" s="17">
        <v>0</v>
      </c>
      <c r="I30" s="18">
        <v>2</v>
      </c>
      <c r="J30" s="64">
        <f t="shared" si="3"/>
        <v>19</v>
      </c>
      <c r="K30" s="60">
        <f t="shared" si="3"/>
        <v>42</v>
      </c>
    </row>
    <row r="31" spans="1:11" ht="15">
      <c r="A31" s="57" t="s">
        <v>6</v>
      </c>
      <c r="B31" s="35" t="s">
        <v>67</v>
      </c>
      <c r="C31" s="32"/>
      <c r="D31" s="19">
        <v>21</v>
      </c>
      <c r="E31" s="20">
        <v>0</v>
      </c>
      <c r="F31" s="4">
        <v>21</v>
      </c>
      <c r="G31" s="16">
        <v>0</v>
      </c>
      <c r="H31" s="19">
        <v>2</v>
      </c>
      <c r="I31" s="20">
        <v>0</v>
      </c>
      <c r="J31" s="63">
        <f t="shared" si="3"/>
        <v>42</v>
      </c>
      <c r="K31" s="61">
        <f t="shared" si="3"/>
        <v>0</v>
      </c>
    </row>
    <row r="32" spans="1:11" ht="15">
      <c r="A32" s="55" t="s">
        <v>7</v>
      </c>
      <c r="B32" s="35" t="s">
        <v>114</v>
      </c>
      <c r="C32" s="32" t="s">
        <v>99</v>
      </c>
      <c r="D32" s="17">
        <v>8</v>
      </c>
      <c r="E32" s="18">
        <v>21</v>
      </c>
      <c r="F32" s="5">
        <v>10</v>
      </c>
      <c r="G32" s="15">
        <v>21</v>
      </c>
      <c r="H32" s="17">
        <v>0</v>
      </c>
      <c r="I32" s="18">
        <v>2</v>
      </c>
      <c r="J32" s="64"/>
      <c r="K32" s="60">
        <f>E32+G32</f>
        <v>42</v>
      </c>
    </row>
    <row r="33" spans="1:11" ht="15.75" thickBot="1">
      <c r="A33" s="446" t="s">
        <v>8</v>
      </c>
      <c r="B33" s="35" t="s">
        <v>70</v>
      </c>
      <c r="C33" s="32" t="s">
        <v>94</v>
      </c>
      <c r="D33" s="421">
        <v>15</v>
      </c>
      <c r="E33" s="423">
        <v>21</v>
      </c>
      <c r="F33" s="436">
        <v>15</v>
      </c>
      <c r="G33" s="419">
        <v>21</v>
      </c>
      <c r="H33" s="421">
        <v>0</v>
      </c>
      <c r="I33" s="423">
        <v>2</v>
      </c>
      <c r="J33" s="457"/>
      <c r="K33" s="452"/>
    </row>
    <row r="34" spans="1:11" ht="15">
      <c r="A34" s="447"/>
      <c r="B34" s="36" t="s">
        <v>113</v>
      </c>
      <c r="C34" s="33" t="s">
        <v>96</v>
      </c>
      <c r="D34" s="422"/>
      <c r="E34" s="424"/>
      <c r="F34" s="437"/>
      <c r="G34" s="420"/>
      <c r="H34" s="422"/>
      <c r="I34" s="424"/>
      <c r="J34" s="458"/>
      <c r="K34" s="453"/>
    </row>
    <row r="35" spans="1:11" ht="21">
      <c r="A35" s="47"/>
      <c r="B35" s="445"/>
      <c r="C35" s="425"/>
      <c r="D35" s="425"/>
      <c r="E35" s="425"/>
      <c r="F35" s="425"/>
      <c r="G35" s="426"/>
      <c r="H35" s="26">
        <f>SUM(H29:H34)</f>
        <v>4</v>
      </c>
      <c r="I35" s="27">
        <f>SUM(I29:I34)</f>
        <v>6</v>
      </c>
      <c r="J35" s="28">
        <f>SUM(J29:J34)</f>
        <v>103</v>
      </c>
      <c r="K35" s="29">
        <f>SUM(K29:K34)</f>
        <v>98</v>
      </c>
    </row>
  </sheetData>
  <sheetProtection selectLockedCells="1" selectUnlockedCells="1"/>
  <mergeCells count="56">
    <mergeCell ref="I33:I34"/>
    <mergeCell ref="J33:J34"/>
    <mergeCell ref="K33:K34"/>
    <mergeCell ref="B35:G35"/>
    <mergeCell ref="D28:E28"/>
    <mergeCell ref="F28:G28"/>
    <mergeCell ref="H28:I28"/>
    <mergeCell ref="J28:K28"/>
    <mergeCell ref="A33:A34"/>
    <mergeCell ref="D33:D34"/>
    <mergeCell ref="E33:E34"/>
    <mergeCell ref="F33:F34"/>
    <mergeCell ref="G33:G34"/>
    <mergeCell ref="H33:H34"/>
    <mergeCell ref="K24:K25"/>
    <mergeCell ref="B26:G26"/>
    <mergeCell ref="G24:G25"/>
    <mergeCell ref="H24:H25"/>
    <mergeCell ref="I24:I25"/>
    <mergeCell ref="J24:J25"/>
    <mergeCell ref="A24:A25"/>
    <mergeCell ref="D24:D25"/>
    <mergeCell ref="E24:E25"/>
    <mergeCell ref="F24:F25"/>
    <mergeCell ref="K15:K16"/>
    <mergeCell ref="B17:G17"/>
    <mergeCell ref="D19:E19"/>
    <mergeCell ref="F19:G19"/>
    <mergeCell ref="H19:I19"/>
    <mergeCell ref="J19:K19"/>
    <mergeCell ref="G15:G16"/>
    <mergeCell ref="H15:H16"/>
    <mergeCell ref="I15:I16"/>
    <mergeCell ref="J15:J16"/>
    <mergeCell ref="A15:A16"/>
    <mergeCell ref="D15:D16"/>
    <mergeCell ref="E15:E16"/>
    <mergeCell ref="F15:F16"/>
    <mergeCell ref="B8:G8"/>
    <mergeCell ref="D10:E10"/>
    <mergeCell ref="F10:G10"/>
    <mergeCell ref="H10:I10"/>
    <mergeCell ref="J10:K10"/>
    <mergeCell ref="G6:G7"/>
    <mergeCell ref="H6:H7"/>
    <mergeCell ref="I6:I7"/>
    <mergeCell ref="J6:J7"/>
    <mergeCell ref="H1:I1"/>
    <mergeCell ref="J1:K1"/>
    <mergeCell ref="A6:A7"/>
    <mergeCell ref="D6:D7"/>
    <mergeCell ref="E6:E7"/>
    <mergeCell ref="F6:F7"/>
    <mergeCell ref="D1:E1"/>
    <mergeCell ref="F1:G1"/>
    <mergeCell ref="K6:K7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10.140625" style="299" customWidth="1"/>
    <col min="2" max="2" width="14.00390625" style="221" customWidth="1"/>
    <col min="3" max="3" width="6.7109375" style="221" customWidth="1"/>
    <col min="4" max="4" width="14.00390625" style="221" customWidth="1"/>
    <col min="5" max="5" width="6.7109375" style="221" customWidth="1"/>
    <col min="6" max="6" width="11.00390625" style="221" customWidth="1"/>
    <col min="7" max="7" width="6.7109375" style="221" customWidth="1"/>
    <col min="8" max="8" width="11.00390625" style="221" customWidth="1"/>
    <col min="9" max="9" width="6.7109375" style="221" customWidth="1"/>
    <col min="10" max="10" width="11.00390625" style="221" customWidth="1"/>
    <col min="11" max="11" width="5.00390625" style="221" customWidth="1"/>
    <col min="12" max="12" width="5.7109375" style="221" customWidth="1"/>
    <col min="13" max="13" width="6.140625" style="221" customWidth="1"/>
    <col min="14" max="15" width="9.140625" style="221" customWidth="1"/>
    <col min="16" max="16" width="10.00390625" style="221" customWidth="1"/>
    <col min="17" max="17" width="10.140625" style="221" bestFit="1" customWidth="1"/>
    <col min="18" max="18" width="11.7109375" style="221" customWidth="1"/>
    <col min="19" max="19" width="12.7109375" style="221" bestFit="1" customWidth="1"/>
    <col min="20" max="16384" width="9.140625" style="221" customWidth="1"/>
  </cols>
  <sheetData>
    <row r="1" spans="1:13" ht="13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24.75" customHeight="1">
      <c r="A2" s="220"/>
      <c r="B2" s="222" t="s">
        <v>226</v>
      </c>
      <c r="C2" s="222"/>
      <c r="D2" s="222"/>
      <c r="E2" s="222"/>
      <c r="F2" s="222"/>
      <c r="G2" s="222"/>
      <c r="H2" s="223" t="s">
        <v>227</v>
      </c>
      <c r="I2" s="223"/>
      <c r="J2" s="224" t="s">
        <v>228</v>
      </c>
      <c r="K2" s="224"/>
      <c r="L2" s="224"/>
      <c r="M2" s="224"/>
    </row>
    <row r="3" spans="1:18" ht="21.75" customHeight="1" thickBot="1">
      <c r="A3" s="220"/>
      <c r="B3" s="220"/>
      <c r="C3" s="220"/>
      <c r="D3" s="220" t="s">
        <v>229</v>
      </c>
      <c r="E3" s="220"/>
      <c r="F3" s="220"/>
      <c r="G3" s="220"/>
      <c r="H3" s="220"/>
      <c r="I3" s="220"/>
      <c r="J3" s="220"/>
      <c r="K3" s="220"/>
      <c r="L3" s="220"/>
      <c r="M3" s="220"/>
      <c r="O3" s="225" t="s">
        <v>230</v>
      </c>
      <c r="P3" s="225"/>
      <c r="Q3" s="226"/>
      <c r="R3" s="227"/>
    </row>
    <row r="4" spans="1:16" ht="30.75" customHeight="1" thickBot="1">
      <c r="A4" s="510" t="s">
        <v>25</v>
      </c>
      <c r="B4" s="511"/>
      <c r="C4" s="512" t="s">
        <v>196</v>
      </c>
      <c r="D4" s="513"/>
      <c r="E4" s="514" t="s">
        <v>231</v>
      </c>
      <c r="F4" s="513"/>
      <c r="G4" s="514" t="s">
        <v>232</v>
      </c>
      <c r="H4" s="513"/>
      <c r="I4" s="514" t="s">
        <v>233</v>
      </c>
      <c r="J4" s="515"/>
      <c r="K4" s="228" t="s">
        <v>21</v>
      </c>
      <c r="L4" s="229" t="s">
        <v>22</v>
      </c>
      <c r="M4" s="230" t="s">
        <v>23</v>
      </c>
      <c r="N4" s="231"/>
      <c r="O4" s="231"/>
      <c r="P4" s="231"/>
    </row>
    <row r="5" spans="1:13" ht="16.5" hidden="1" thickBot="1">
      <c r="A5" s="232"/>
      <c r="B5" s="233"/>
      <c r="C5" s="234"/>
      <c r="D5" s="235"/>
      <c r="E5" s="236"/>
      <c r="F5" s="235"/>
      <c r="G5" s="236"/>
      <c r="H5" s="235"/>
      <c r="I5" s="236"/>
      <c r="J5" s="237"/>
      <c r="K5" s="238"/>
      <c r="L5" s="239" t="s">
        <v>24</v>
      </c>
      <c r="M5" s="240"/>
    </row>
    <row r="6" spans="1:19" ht="19.5" customHeight="1">
      <c r="A6" s="466" t="s">
        <v>18</v>
      </c>
      <c r="B6" s="467"/>
      <c r="C6" s="241"/>
      <c r="D6" s="241"/>
      <c r="E6" s="470" t="s">
        <v>234</v>
      </c>
      <c r="F6" s="469"/>
      <c r="G6" s="470" t="s">
        <v>235</v>
      </c>
      <c r="H6" s="469"/>
      <c r="I6" s="470" t="s">
        <v>235</v>
      </c>
      <c r="J6" s="481"/>
      <c r="K6" s="242" t="s">
        <v>133</v>
      </c>
      <c r="L6" s="243" t="s">
        <v>236</v>
      </c>
      <c r="M6" s="471" t="s">
        <v>237</v>
      </c>
      <c r="O6" s="220" t="s">
        <v>165</v>
      </c>
      <c r="P6" s="220"/>
      <c r="Q6" s="220"/>
      <c r="R6" s="220"/>
      <c r="S6" s="244"/>
    </row>
    <row r="7" spans="1:19" ht="18.75" customHeight="1" thickBot="1">
      <c r="A7" s="484" t="s">
        <v>196</v>
      </c>
      <c r="B7" s="485"/>
      <c r="C7" s="245"/>
      <c r="D7" s="245"/>
      <c r="E7" s="490"/>
      <c r="F7" s="487"/>
      <c r="G7" s="492"/>
      <c r="H7" s="501"/>
      <c r="I7" s="488"/>
      <c r="J7" s="502"/>
      <c r="K7" s="238"/>
      <c r="L7" s="246"/>
      <c r="M7" s="472"/>
      <c r="O7" s="220" t="s">
        <v>166</v>
      </c>
      <c r="P7" s="220"/>
      <c r="Q7" s="220"/>
      <c r="R7" s="220"/>
      <c r="S7" s="244"/>
    </row>
    <row r="8" spans="1:19" ht="22.5" customHeight="1">
      <c r="A8" s="466" t="s">
        <v>19</v>
      </c>
      <c r="B8" s="467"/>
      <c r="C8" s="468" t="s">
        <v>238</v>
      </c>
      <c r="D8" s="469"/>
      <c r="E8" s="247"/>
      <c r="F8" s="248"/>
      <c r="G8" s="470" t="s">
        <v>235</v>
      </c>
      <c r="H8" s="469"/>
      <c r="I8" s="470" t="s">
        <v>235</v>
      </c>
      <c r="J8" s="481"/>
      <c r="K8" s="242" t="s">
        <v>134</v>
      </c>
      <c r="L8" s="249" t="s">
        <v>239</v>
      </c>
      <c r="M8" s="471" t="s">
        <v>240</v>
      </c>
      <c r="O8" s="220" t="s">
        <v>241</v>
      </c>
      <c r="P8" s="220"/>
      <c r="Q8" s="250"/>
      <c r="R8" s="220"/>
      <c r="S8" s="244"/>
    </row>
    <row r="9" spans="1:19" ht="18" customHeight="1" thickBot="1">
      <c r="A9" s="484" t="s">
        <v>231</v>
      </c>
      <c r="B9" s="485"/>
      <c r="C9" s="486"/>
      <c r="D9" s="487"/>
      <c r="E9" s="251"/>
      <c r="F9" s="252"/>
      <c r="G9" s="488"/>
      <c r="H9" s="489"/>
      <c r="I9" s="492"/>
      <c r="J9" s="493"/>
      <c r="K9" s="238"/>
      <c r="L9" s="253"/>
      <c r="M9" s="472"/>
      <c r="O9" s="220" t="s">
        <v>167</v>
      </c>
      <c r="P9" s="220"/>
      <c r="Q9" s="250"/>
      <c r="R9" s="220"/>
      <c r="S9" s="254"/>
    </row>
    <row r="10" spans="1:19" ht="22.5" customHeight="1">
      <c r="A10" s="466" t="s">
        <v>20</v>
      </c>
      <c r="B10" s="467"/>
      <c r="C10" s="468" t="s">
        <v>242</v>
      </c>
      <c r="D10" s="469"/>
      <c r="E10" s="470" t="s">
        <v>242</v>
      </c>
      <c r="F10" s="469"/>
      <c r="G10" s="241"/>
      <c r="H10" s="241"/>
      <c r="I10" s="470" t="s">
        <v>243</v>
      </c>
      <c r="J10" s="481"/>
      <c r="K10" s="242" t="s">
        <v>136</v>
      </c>
      <c r="L10" s="243" t="s">
        <v>140</v>
      </c>
      <c r="M10" s="471" t="s">
        <v>244</v>
      </c>
      <c r="O10" s="220" t="s">
        <v>168</v>
      </c>
      <c r="P10" s="220"/>
      <c r="Q10" s="220"/>
      <c r="R10" s="220"/>
      <c r="S10" s="255"/>
    </row>
    <row r="11" spans="1:19" ht="21" customHeight="1" thickBot="1">
      <c r="A11" s="484" t="s">
        <v>232</v>
      </c>
      <c r="B11" s="485"/>
      <c r="C11" s="486"/>
      <c r="D11" s="487"/>
      <c r="E11" s="488"/>
      <c r="F11" s="489"/>
      <c r="G11" s="245"/>
      <c r="H11" s="245"/>
      <c r="I11" s="490"/>
      <c r="J11" s="491"/>
      <c r="K11" s="238"/>
      <c r="L11" s="246"/>
      <c r="M11" s="472"/>
      <c r="O11" s="220" t="s">
        <v>169</v>
      </c>
      <c r="P11" s="220"/>
      <c r="Q11" s="220"/>
      <c r="R11" s="220"/>
      <c r="S11" s="255"/>
    </row>
    <row r="12" spans="1:19" ht="18" customHeight="1">
      <c r="A12" s="466" t="s">
        <v>27</v>
      </c>
      <c r="B12" s="467"/>
      <c r="C12" s="468" t="s">
        <v>242</v>
      </c>
      <c r="D12" s="469"/>
      <c r="E12" s="470" t="s">
        <v>242</v>
      </c>
      <c r="F12" s="469"/>
      <c r="G12" s="470" t="s">
        <v>245</v>
      </c>
      <c r="H12" s="469"/>
      <c r="I12" s="256"/>
      <c r="J12" s="257"/>
      <c r="K12" s="258" t="s">
        <v>135</v>
      </c>
      <c r="L12" s="249" t="s">
        <v>246</v>
      </c>
      <c r="M12" s="482">
        <v>3</v>
      </c>
      <c r="O12" s="220" t="s">
        <v>306</v>
      </c>
      <c r="P12" s="220"/>
      <c r="Q12" s="250"/>
      <c r="R12" s="220"/>
      <c r="S12" s="234"/>
    </row>
    <row r="13" spans="1:19" ht="19.5" customHeight="1" thickBot="1">
      <c r="A13" s="473" t="s">
        <v>233</v>
      </c>
      <c r="B13" s="503"/>
      <c r="C13" s="475"/>
      <c r="D13" s="476"/>
      <c r="E13" s="477"/>
      <c r="F13" s="478"/>
      <c r="G13" s="479"/>
      <c r="H13" s="480"/>
      <c r="I13" s="259"/>
      <c r="J13" s="260"/>
      <c r="K13" s="261"/>
      <c r="L13" s="262"/>
      <c r="M13" s="483"/>
      <c r="O13" s="220" t="s">
        <v>307</v>
      </c>
      <c r="P13" s="220"/>
      <c r="Q13" s="220"/>
      <c r="R13" s="220"/>
      <c r="S13" s="220"/>
    </row>
    <row r="14" spans="1:19" ht="9" customHeight="1">
      <c r="A14" s="221"/>
      <c r="O14" s="220"/>
      <c r="P14" s="220"/>
      <c r="Q14" s="220"/>
      <c r="R14" s="220"/>
      <c r="S14" s="220"/>
    </row>
    <row r="15" spans="1:19" ht="18" customHeight="1">
      <c r="A15" s="221"/>
      <c r="B15" s="220" t="s">
        <v>28</v>
      </c>
      <c r="C15" s="220"/>
      <c r="D15" s="220" t="s">
        <v>29</v>
      </c>
      <c r="E15" s="220"/>
      <c r="F15" s="220"/>
      <c r="G15" s="220"/>
      <c r="H15" s="220"/>
      <c r="O15" s="220"/>
      <c r="P15" s="220"/>
      <c r="Q15" s="220"/>
      <c r="R15" s="220"/>
      <c r="S15" s="220"/>
    </row>
    <row r="16" spans="1:19" ht="6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O16" s="220"/>
      <c r="P16" s="220"/>
      <c r="Q16" s="220"/>
      <c r="R16" s="220"/>
      <c r="S16" s="220"/>
    </row>
    <row r="17" spans="1:13" ht="5.25" customHeight="1" thickBo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</row>
    <row r="18" spans="1:13" ht="24" customHeight="1">
      <c r="A18" s="504" t="s">
        <v>30</v>
      </c>
      <c r="B18" s="505"/>
      <c r="C18" s="508" t="s">
        <v>247</v>
      </c>
      <c r="D18" s="495"/>
      <c r="E18" s="494" t="s">
        <v>188</v>
      </c>
      <c r="F18" s="495"/>
      <c r="G18" s="494" t="s">
        <v>248</v>
      </c>
      <c r="H18" s="495"/>
      <c r="I18" s="494" t="s">
        <v>249</v>
      </c>
      <c r="J18" s="495"/>
      <c r="K18" s="263" t="s">
        <v>21</v>
      </c>
      <c r="L18" s="264" t="s">
        <v>22</v>
      </c>
      <c r="M18" s="265" t="s">
        <v>23</v>
      </c>
    </row>
    <row r="19" spans="1:13" ht="15.75" customHeight="1" thickBot="1">
      <c r="A19" s="506"/>
      <c r="B19" s="507"/>
      <c r="C19" s="509"/>
      <c r="D19" s="497"/>
      <c r="E19" s="496"/>
      <c r="F19" s="497"/>
      <c r="G19" s="496"/>
      <c r="H19" s="497"/>
      <c r="I19" s="496"/>
      <c r="J19" s="497"/>
      <c r="K19" s="261"/>
      <c r="L19" s="239" t="s">
        <v>24</v>
      </c>
      <c r="M19" s="266"/>
    </row>
    <row r="20" spans="1:19" ht="20.25" customHeight="1">
      <c r="A20" s="466" t="s">
        <v>18</v>
      </c>
      <c r="B20" s="467"/>
      <c r="C20" s="267"/>
      <c r="D20" s="267"/>
      <c r="E20" s="498" t="s">
        <v>250</v>
      </c>
      <c r="F20" s="499"/>
      <c r="G20" s="498" t="s">
        <v>251</v>
      </c>
      <c r="H20" s="499"/>
      <c r="I20" s="498" t="s">
        <v>251</v>
      </c>
      <c r="J20" s="500"/>
      <c r="K20" s="268" t="s">
        <v>133</v>
      </c>
      <c r="L20" s="269" t="s">
        <v>252</v>
      </c>
      <c r="M20" s="471" t="s">
        <v>237</v>
      </c>
      <c r="N20" s="220"/>
      <c r="O20" s="225" t="s">
        <v>253</v>
      </c>
      <c r="P20" s="225"/>
      <c r="Q20" s="225"/>
      <c r="R20" s="227"/>
      <c r="S20" s="226"/>
    </row>
    <row r="21" spans="1:19" ht="15.75" customHeight="1" thickBot="1">
      <c r="A21" s="484" t="s">
        <v>247</v>
      </c>
      <c r="B21" s="485"/>
      <c r="C21" s="245"/>
      <c r="D21" s="245"/>
      <c r="E21" s="490"/>
      <c r="F21" s="487"/>
      <c r="G21" s="492"/>
      <c r="H21" s="501"/>
      <c r="I21" s="488"/>
      <c r="J21" s="502"/>
      <c r="K21" s="238"/>
      <c r="L21" s="246"/>
      <c r="M21" s="472"/>
      <c r="N21" s="220"/>
      <c r="Q21" s="359" t="s">
        <v>296</v>
      </c>
      <c r="R21" s="359"/>
      <c r="S21" s="270"/>
    </row>
    <row r="22" spans="1:18" ht="19.5" customHeight="1">
      <c r="A22" s="466" t="s">
        <v>19</v>
      </c>
      <c r="B22" s="467"/>
      <c r="C22" s="468" t="s">
        <v>254</v>
      </c>
      <c r="D22" s="469"/>
      <c r="E22" s="241"/>
      <c r="F22" s="248"/>
      <c r="G22" s="470" t="s">
        <v>251</v>
      </c>
      <c r="H22" s="469"/>
      <c r="I22" s="470" t="s">
        <v>251</v>
      </c>
      <c r="J22" s="481"/>
      <c r="K22" s="242" t="s">
        <v>134</v>
      </c>
      <c r="L22" s="249" t="s">
        <v>255</v>
      </c>
      <c r="M22" s="471" t="s">
        <v>240</v>
      </c>
      <c r="O22" s="270" t="s">
        <v>173</v>
      </c>
      <c r="P22" s="271"/>
      <c r="R22" s="270"/>
    </row>
    <row r="23" spans="1:19" ht="18" customHeight="1" thickBot="1">
      <c r="A23" s="484" t="s">
        <v>188</v>
      </c>
      <c r="B23" s="485"/>
      <c r="C23" s="486"/>
      <c r="D23" s="487"/>
      <c r="E23" s="251"/>
      <c r="F23" s="252"/>
      <c r="G23" s="488"/>
      <c r="H23" s="489"/>
      <c r="I23" s="492"/>
      <c r="J23" s="493"/>
      <c r="K23" s="238"/>
      <c r="L23" s="253"/>
      <c r="M23" s="472"/>
      <c r="O23" s="272" t="s">
        <v>256</v>
      </c>
      <c r="P23" s="272"/>
      <c r="R23" s="272"/>
      <c r="S23" s="272"/>
    </row>
    <row r="24" spans="1:19" ht="18" customHeight="1">
      <c r="A24" s="466" t="s">
        <v>20</v>
      </c>
      <c r="B24" s="467"/>
      <c r="C24" s="468" t="s">
        <v>257</v>
      </c>
      <c r="D24" s="469"/>
      <c r="E24" s="470" t="s">
        <v>257</v>
      </c>
      <c r="F24" s="469"/>
      <c r="G24" s="241"/>
      <c r="H24" s="241"/>
      <c r="I24" s="470" t="s">
        <v>251</v>
      </c>
      <c r="J24" s="481"/>
      <c r="K24" s="242" t="s">
        <v>135</v>
      </c>
      <c r="L24" s="243" t="s">
        <v>246</v>
      </c>
      <c r="M24" s="482">
        <v>3</v>
      </c>
      <c r="O24" s="272" t="s">
        <v>258</v>
      </c>
      <c r="P24" s="272"/>
      <c r="Q24" s="272"/>
      <c r="R24" s="272"/>
      <c r="S24" s="272"/>
    </row>
    <row r="25" spans="1:19" ht="20.25" customHeight="1" thickBot="1">
      <c r="A25" s="484" t="s">
        <v>248</v>
      </c>
      <c r="B25" s="485"/>
      <c r="C25" s="486"/>
      <c r="D25" s="487"/>
      <c r="E25" s="488"/>
      <c r="F25" s="489"/>
      <c r="G25" s="245"/>
      <c r="H25" s="245"/>
      <c r="I25" s="490"/>
      <c r="J25" s="491"/>
      <c r="K25" s="238"/>
      <c r="L25" s="246"/>
      <c r="M25" s="483"/>
      <c r="O25" s="272" t="s">
        <v>259</v>
      </c>
      <c r="P25" s="272"/>
      <c r="Q25" s="272"/>
      <c r="R25" s="272"/>
      <c r="S25" s="272"/>
    </row>
    <row r="26" spans="1:19" ht="18" customHeight="1">
      <c r="A26" s="466" t="s">
        <v>27</v>
      </c>
      <c r="B26" s="467"/>
      <c r="C26" s="468" t="s">
        <v>257</v>
      </c>
      <c r="D26" s="469"/>
      <c r="E26" s="470" t="s">
        <v>257</v>
      </c>
      <c r="F26" s="469"/>
      <c r="G26" s="470" t="s">
        <v>257</v>
      </c>
      <c r="H26" s="469"/>
      <c r="I26" s="256"/>
      <c r="J26" s="257"/>
      <c r="K26" s="258" t="s">
        <v>136</v>
      </c>
      <c r="L26" s="249" t="s">
        <v>260</v>
      </c>
      <c r="M26" s="471" t="s">
        <v>244</v>
      </c>
      <c r="O26" s="272" t="s">
        <v>261</v>
      </c>
      <c r="P26" s="272"/>
      <c r="Q26" s="272"/>
      <c r="R26" s="272"/>
      <c r="S26" s="272"/>
    </row>
    <row r="27" spans="1:19" ht="20.25" customHeight="1" thickBot="1">
      <c r="A27" s="473" t="s">
        <v>249</v>
      </c>
      <c r="B27" s="474"/>
      <c r="C27" s="475"/>
      <c r="D27" s="476"/>
      <c r="E27" s="477"/>
      <c r="F27" s="478"/>
      <c r="G27" s="479"/>
      <c r="H27" s="480"/>
      <c r="I27" s="259"/>
      <c r="J27" s="260"/>
      <c r="K27" s="261"/>
      <c r="L27" s="273"/>
      <c r="M27" s="472"/>
      <c r="O27" s="272"/>
      <c r="P27" s="272"/>
      <c r="Q27" s="359" t="s">
        <v>297</v>
      </c>
      <c r="R27" s="359"/>
      <c r="S27" s="272"/>
    </row>
    <row r="28" spans="1:15" ht="18" customHeight="1">
      <c r="A28" s="221"/>
      <c r="O28" s="270" t="s">
        <v>175</v>
      </c>
    </row>
    <row r="29" spans="1:15" ht="15.75" customHeight="1">
      <c r="A29" s="221"/>
      <c r="O29" s="272" t="s">
        <v>262</v>
      </c>
    </row>
    <row r="30" spans="1:19" ht="18.75" customHeight="1">
      <c r="A30" s="221"/>
      <c r="B30" s="274" t="s">
        <v>44</v>
      </c>
      <c r="C30" s="275" t="s">
        <v>263</v>
      </c>
      <c r="D30" s="275"/>
      <c r="E30" s="276"/>
      <c r="F30" s="277"/>
      <c r="G30" s="274"/>
      <c r="H30" s="274"/>
      <c r="I30" s="276"/>
      <c r="J30" s="278" t="s">
        <v>264</v>
      </c>
      <c r="K30" s="279"/>
      <c r="L30" s="274"/>
      <c r="M30" s="277"/>
      <c r="O30" s="272" t="s">
        <v>298</v>
      </c>
      <c r="S30" s="272"/>
    </row>
    <row r="31" spans="1:15" ht="16.5" customHeight="1">
      <c r="A31" s="221"/>
      <c r="B31" s="280"/>
      <c r="C31" s="280"/>
      <c r="D31" s="280"/>
      <c r="E31" s="281"/>
      <c r="F31" s="280"/>
      <c r="G31" s="280"/>
      <c r="H31" s="280"/>
      <c r="I31" s="281"/>
      <c r="J31" s="280"/>
      <c r="K31" s="280"/>
      <c r="L31" s="280"/>
      <c r="M31" s="280"/>
      <c r="O31" s="272" t="s">
        <v>316</v>
      </c>
    </row>
    <row r="32" spans="1:15" ht="18" customHeight="1">
      <c r="A32" s="221"/>
      <c r="B32" s="274" t="s">
        <v>265</v>
      </c>
      <c r="C32" s="275" t="s">
        <v>266</v>
      </c>
      <c r="D32" s="275"/>
      <c r="E32" s="276"/>
      <c r="F32" s="277"/>
      <c r="G32" s="274"/>
      <c r="H32" s="278"/>
      <c r="I32" s="276"/>
      <c r="J32" s="278" t="s">
        <v>267</v>
      </c>
      <c r="K32" s="279"/>
      <c r="L32" s="274"/>
      <c r="M32" s="277"/>
      <c r="O32" s="272" t="s">
        <v>268</v>
      </c>
    </row>
    <row r="33" spans="1:13" ht="15" customHeight="1">
      <c r="A33" s="221"/>
      <c r="B33" s="280"/>
      <c r="C33" s="280"/>
      <c r="D33" s="280"/>
      <c r="E33" s="281"/>
      <c r="F33" s="280"/>
      <c r="G33" s="280"/>
      <c r="H33" s="280"/>
      <c r="I33" s="281"/>
      <c r="J33" s="280"/>
      <c r="K33" s="280"/>
      <c r="L33" s="280"/>
      <c r="M33" s="280"/>
    </row>
    <row r="34" spans="1:13" ht="16.5" customHeight="1">
      <c r="A34" s="221"/>
      <c r="B34" s="274" t="s">
        <v>269</v>
      </c>
      <c r="C34" s="275" t="s">
        <v>305</v>
      </c>
      <c r="D34" s="274"/>
      <c r="E34" s="276"/>
      <c r="F34" s="274" t="s">
        <v>248</v>
      </c>
      <c r="G34" s="274"/>
      <c r="H34" s="282"/>
      <c r="I34" s="276"/>
      <c r="J34" s="278" t="s">
        <v>270</v>
      </c>
      <c r="K34" s="279"/>
      <c r="L34" s="274"/>
      <c r="M34" s="277"/>
    </row>
    <row r="35" spans="1:14" ht="12.75" customHeight="1">
      <c r="A35" s="283"/>
      <c r="L35" s="280"/>
      <c r="M35" s="280"/>
      <c r="N35" s="284"/>
    </row>
    <row r="36" spans="1:13" ht="18" customHeight="1">
      <c r="A36" s="221"/>
      <c r="B36" s="274" t="s">
        <v>271</v>
      </c>
      <c r="C36" s="275" t="s">
        <v>272</v>
      </c>
      <c r="D36" s="274"/>
      <c r="E36" s="276"/>
      <c r="F36" s="274"/>
      <c r="G36" s="274"/>
      <c r="H36" s="274"/>
      <c r="I36" s="276"/>
      <c r="J36" s="278" t="s">
        <v>273</v>
      </c>
      <c r="K36" s="279"/>
      <c r="L36" s="274"/>
      <c r="M36" s="277"/>
    </row>
    <row r="37" spans="1:13" ht="5.25" customHeight="1">
      <c r="A37" s="221"/>
      <c r="L37" s="280"/>
      <c r="M37" s="280"/>
    </row>
    <row r="38" ht="18" customHeight="1">
      <c r="A38" s="285" t="s">
        <v>274</v>
      </c>
    </row>
    <row r="39" ht="12.75">
      <c r="A39" s="221"/>
    </row>
    <row r="40" ht="6" customHeight="1">
      <c r="A40" s="221"/>
    </row>
    <row r="41" ht="12.75">
      <c r="A41" s="283"/>
    </row>
    <row r="43" ht="6.75" customHeight="1">
      <c r="A43" s="221"/>
    </row>
    <row r="44" ht="12.75" customHeight="1">
      <c r="A44" s="283"/>
    </row>
    <row r="46" ht="12.75">
      <c r="A46" s="221"/>
    </row>
    <row r="47" ht="12.75">
      <c r="A47" s="221"/>
    </row>
    <row r="48" ht="15" customHeight="1">
      <c r="A48" s="221"/>
    </row>
    <row r="49" ht="18" customHeight="1">
      <c r="A49" s="221"/>
    </row>
    <row r="50" ht="15" customHeight="1">
      <c r="A50" s="221"/>
    </row>
    <row r="51" ht="18" customHeight="1">
      <c r="A51" s="221"/>
    </row>
    <row r="52" ht="15.75" customHeight="1">
      <c r="A52" s="221"/>
    </row>
    <row r="53" spans="1:15" ht="18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</row>
    <row r="54" spans="1:15" ht="15" customHeight="1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</row>
    <row r="55" spans="1:15" ht="18" customHeight="1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</row>
    <row r="56" spans="1:15" ht="15.75" customHeight="1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</row>
    <row r="57" spans="1:15" ht="18" customHeight="1">
      <c r="A57" s="459"/>
      <c r="B57" s="459"/>
      <c r="C57" s="234"/>
      <c r="D57" s="287"/>
      <c r="E57" s="234"/>
      <c r="F57" s="287"/>
      <c r="G57" s="234"/>
      <c r="H57" s="287"/>
      <c r="I57" s="234"/>
      <c r="J57" s="287"/>
      <c r="K57" s="460"/>
      <c r="L57" s="255"/>
      <c r="M57" s="460"/>
      <c r="N57" s="286"/>
      <c r="O57" s="286"/>
    </row>
    <row r="58" spans="1:15" ht="15" customHeight="1">
      <c r="A58" s="459"/>
      <c r="B58" s="459"/>
      <c r="C58" s="234"/>
      <c r="D58" s="234"/>
      <c r="E58" s="234"/>
      <c r="F58" s="234"/>
      <c r="G58" s="234"/>
      <c r="H58" s="234"/>
      <c r="I58" s="234"/>
      <c r="J58" s="234"/>
      <c r="K58" s="460"/>
      <c r="L58" s="255"/>
      <c r="M58" s="460"/>
      <c r="N58" s="286"/>
      <c r="O58" s="286"/>
    </row>
    <row r="59" spans="1:15" ht="18">
      <c r="A59" s="234"/>
      <c r="B59" s="287"/>
      <c r="C59" s="267"/>
      <c r="D59" s="267"/>
      <c r="E59" s="461"/>
      <c r="F59" s="461"/>
      <c r="G59" s="461"/>
      <c r="H59" s="461"/>
      <c r="I59" s="461"/>
      <c r="J59" s="461"/>
      <c r="K59" s="290"/>
      <c r="L59" s="291"/>
      <c r="M59" s="462"/>
      <c r="N59" s="286"/>
      <c r="O59" s="286"/>
    </row>
    <row r="60" spans="1:15" ht="15">
      <c r="A60" s="234"/>
      <c r="B60" s="234"/>
      <c r="C60" s="267"/>
      <c r="D60" s="267"/>
      <c r="E60" s="463"/>
      <c r="F60" s="463"/>
      <c r="G60" s="464"/>
      <c r="H60" s="464"/>
      <c r="I60" s="465"/>
      <c r="J60" s="464"/>
      <c r="K60" s="288"/>
      <c r="L60" s="253"/>
      <c r="M60" s="462"/>
      <c r="N60" s="286"/>
      <c r="O60" s="286"/>
    </row>
    <row r="61" spans="1:15" ht="23.25">
      <c r="A61" s="234"/>
      <c r="B61" s="287"/>
      <c r="C61" s="289"/>
      <c r="D61" s="289"/>
      <c r="E61" s="267"/>
      <c r="F61" s="267"/>
      <c r="G61" s="289"/>
      <c r="H61" s="289"/>
      <c r="I61" s="289"/>
      <c r="J61" s="289"/>
      <c r="K61" s="290"/>
      <c r="L61" s="291"/>
      <c r="M61" s="292"/>
      <c r="N61" s="286"/>
      <c r="O61" s="286"/>
    </row>
    <row r="62" spans="1:15" ht="23.25">
      <c r="A62" s="234"/>
      <c r="B62" s="234"/>
      <c r="C62" s="293"/>
      <c r="D62" s="293"/>
      <c r="E62" s="267"/>
      <c r="F62" s="267"/>
      <c r="G62" s="295"/>
      <c r="H62" s="294"/>
      <c r="I62" s="294"/>
      <c r="J62" s="294"/>
      <c r="K62" s="288"/>
      <c r="L62" s="253"/>
      <c r="M62" s="292"/>
      <c r="N62" s="286"/>
      <c r="O62" s="286"/>
    </row>
    <row r="63" spans="1:15" ht="23.25">
      <c r="A63" s="234"/>
      <c r="B63" s="287"/>
      <c r="C63" s="289"/>
      <c r="D63" s="289"/>
      <c r="E63" s="289"/>
      <c r="F63" s="289"/>
      <c r="G63" s="267"/>
      <c r="H63" s="267"/>
      <c r="I63" s="289"/>
      <c r="J63" s="289"/>
      <c r="K63" s="290"/>
      <c r="L63" s="291"/>
      <c r="M63" s="292"/>
      <c r="N63" s="286"/>
      <c r="O63" s="286"/>
    </row>
    <row r="64" spans="1:15" ht="23.25">
      <c r="A64" s="234"/>
      <c r="B64" s="234"/>
      <c r="C64" s="293"/>
      <c r="D64" s="293"/>
      <c r="E64" s="295"/>
      <c r="F64" s="294"/>
      <c r="G64" s="267"/>
      <c r="H64" s="267"/>
      <c r="I64" s="293"/>
      <c r="J64" s="293"/>
      <c r="K64" s="288"/>
      <c r="L64" s="253"/>
      <c r="M64" s="292"/>
      <c r="N64" s="286"/>
      <c r="O64" s="286"/>
    </row>
    <row r="65" spans="1:15" ht="23.25">
      <c r="A65" s="234"/>
      <c r="B65" s="287"/>
      <c r="C65" s="289"/>
      <c r="D65" s="289"/>
      <c r="E65" s="289"/>
      <c r="F65" s="289"/>
      <c r="G65" s="289"/>
      <c r="H65" s="289"/>
      <c r="I65" s="267"/>
      <c r="J65" s="267"/>
      <c r="K65" s="290"/>
      <c r="L65" s="253"/>
      <c r="M65" s="296"/>
      <c r="N65" s="286"/>
      <c r="O65" s="286"/>
    </row>
    <row r="66" spans="1:15" ht="23.25">
      <c r="A66" s="234"/>
      <c r="B66" s="234"/>
      <c r="C66" s="295"/>
      <c r="D66" s="294"/>
      <c r="E66" s="294"/>
      <c r="F66" s="294"/>
      <c r="G66" s="293"/>
      <c r="H66" s="293"/>
      <c r="I66" s="267"/>
      <c r="J66" s="267"/>
      <c r="K66" s="288"/>
      <c r="L66" s="297"/>
      <c r="M66" s="296"/>
      <c r="N66" s="286"/>
      <c r="O66" s="286"/>
    </row>
    <row r="67" spans="1:15" ht="12.75">
      <c r="A67" s="298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</row>
    <row r="68" spans="1:15" ht="12.75">
      <c r="A68" s="298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</row>
    <row r="69" spans="1:15" ht="12.75">
      <c r="A69" s="298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</row>
    <row r="70" spans="1:15" ht="12.75">
      <c r="A70" s="298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</row>
    <row r="71" spans="1:15" ht="12.75">
      <c r="A71" s="298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</row>
    <row r="72" spans="1:15" ht="12.75">
      <c r="A72" s="298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</row>
    <row r="73" spans="1:15" ht="12.75">
      <c r="A73" s="298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</row>
    <row r="74" spans="1:15" ht="12.75">
      <c r="A74" s="298"/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</row>
  </sheetData>
  <sheetProtection/>
  <mergeCells count="92">
    <mergeCell ref="A4:B4"/>
    <mergeCell ref="C4:D4"/>
    <mergeCell ref="E4:F4"/>
    <mergeCell ref="G4:H4"/>
    <mergeCell ref="I4:J4"/>
    <mergeCell ref="A6:B6"/>
    <mergeCell ref="E6:F6"/>
    <mergeCell ref="G6:H6"/>
    <mergeCell ref="I6:J6"/>
    <mergeCell ref="M6:M7"/>
    <mergeCell ref="A7:B7"/>
    <mergeCell ref="E7:F7"/>
    <mergeCell ref="G7:H7"/>
    <mergeCell ref="I7:J7"/>
    <mergeCell ref="A8:B8"/>
    <mergeCell ref="C8:D8"/>
    <mergeCell ref="G8:H8"/>
    <mergeCell ref="I8:J8"/>
    <mergeCell ref="M8:M9"/>
    <mergeCell ref="A9:B9"/>
    <mergeCell ref="C9:D9"/>
    <mergeCell ref="G9:H9"/>
    <mergeCell ref="I9:J9"/>
    <mergeCell ref="A10:B10"/>
    <mergeCell ref="C10:D10"/>
    <mergeCell ref="E10:F10"/>
    <mergeCell ref="I10:J10"/>
    <mergeCell ref="M10:M11"/>
    <mergeCell ref="A11:B11"/>
    <mergeCell ref="C11:D11"/>
    <mergeCell ref="E11:F11"/>
    <mergeCell ref="I11:J11"/>
    <mergeCell ref="A12:B12"/>
    <mergeCell ref="C12:D12"/>
    <mergeCell ref="E12:F12"/>
    <mergeCell ref="G12:H12"/>
    <mergeCell ref="M12:M13"/>
    <mergeCell ref="A13:B13"/>
    <mergeCell ref="C13:D13"/>
    <mergeCell ref="E13:F13"/>
    <mergeCell ref="G13:H13"/>
    <mergeCell ref="A18:B19"/>
    <mergeCell ref="C18:D19"/>
    <mergeCell ref="E18:F19"/>
    <mergeCell ref="G18:H19"/>
    <mergeCell ref="I18:J19"/>
    <mergeCell ref="A20:B20"/>
    <mergeCell ref="E20:F20"/>
    <mergeCell ref="G20:H20"/>
    <mergeCell ref="I20:J20"/>
    <mergeCell ref="M20:M21"/>
    <mergeCell ref="A21:B21"/>
    <mergeCell ref="E21:F21"/>
    <mergeCell ref="G21:H21"/>
    <mergeCell ref="I21:J21"/>
    <mergeCell ref="A22:B22"/>
    <mergeCell ref="C22:D22"/>
    <mergeCell ref="G22:H22"/>
    <mergeCell ref="I22:J22"/>
    <mergeCell ref="M22:M23"/>
    <mergeCell ref="A23:B23"/>
    <mergeCell ref="C23:D23"/>
    <mergeCell ref="G23:H23"/>
    <mergeCell ref="I23:J23"/>
    <mergeCell ref="A24:B24"/>
    <mergeCell ref="C24:D24"/>
    <mergeCell ref="E24:F24"/>
    <mergeCell ref="I24:J24"/>
    <mergeCell ref="M24:M25"/>
    <mergeCell ref="A25:B25"/>
    <mergeCell ref="C25:D25"/>
    <mergeCell ref="E25:F25"/>
    <mergeCell ref="I25:J25"/>
    <mergeCell ref="A26:B26"/>
    <mergeCell ref="C26:D26"/>
    <mergeCell ref="E26:F26"/>
    <mergeCell ref="G26:H26"/>
    <mergeCell ref="M26:M27"/>
    <mergeCell ref="A27:B27"/>
    <mergeCell ref="C27:D27"/>
    <mergeCell ref="E27:F27"/>
    <mergeCell ref="G27:H27"/>
    <mergeCell ref="A57:B58"/>
    <mergeCell ref="K57:K58"/>
    <mergeCell ref="M57:M58"/>
    <mergeCell ref="E59:F59"/>
    <mergeCell ref="G59:H59"/>
    <mergeCell ref="I59:J59"/>
    <mergeCell ref="M59:M60"/>
    <mergeCell ref="E60:F60"/>
    <mergeCell ref="G60:H60"/>
    <mergeCell ref="I60:J6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9"/>
  <sheetViews>
    <sheetView zoomScale="80" zoomScaleNormal="80" zoomScalePageLayoutView="0" workbookViewId="0" topLeftCell="A1">
      <selection activeCell="T15" sqref="T15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310" t="s">
        <v>32</v>
      </c>
      <c r="B1" s="334" t="s">
        <v>196</v>
      </c>
      <c r="C1" s="333" t="s">
        <v>233</v>
      </c>
      <c r="D1" s="427" t="s">
        <v>0</v>
      </c>
      <c r="E1" s="441"/>
      <c r="F1" s="427" t="s">
        <v>1</v>
      </c>
      <c r="G1" s="428"/>
      <c r="H1" s="438" t="s">
        <v>2</v>
      </c>
      <c r="I1" s="430"/>
      <c r="J1" s="427" t="s">
        <v>3</v>
      </c>
      <c r="K1" s="431"/>
    </row>
    <row r="2" spans="1:11" ht="15">
      <c r="A2" s="322" t="s">
        <v>4</v>
      </c>
      <c r="B2" s="332" t="s">
        <v>284</v>
      </c>
      <c r="C2" s="331" t="s">
        <v>67</v>
      </c>
      <c r="D2" s="4">
        <v>21</v>
      </c>
      <c r="E2" s="16">
        <v>7</v>
      </c>
      <c r="F2" s="19">
        <v>21</v>
      </c>
      <c r="G2" s="20">
        <v>7</v>
      </c>
      <c r="H2" s="4">
        <v>2</v>
      </c>
      <c r="I2" s="16">
        <v>0</v>
      </c>
      <c r="J2" s="21">
        <f aca="true" t="shared" si="0" ref="J2:K5">D2+F2</f>
        <v>42</v>
      </c>
      <c r="K2" s="22">
        <f t="shared" si="0"/>
        <v>14</v>
      </c>
    </row>
    <row r="3" spans="1:11" ht="15">
      <c r="A3" s="319" t="s">
        <v>5</v>
      </c>
      <c r="B3" s="326" t="s">
        <v>85</v>
      </c>
      <c r="C3" s="325" t="s">
        <v>279</v>
      </c>
      <c r="D3" s="5">
        <v>21</v>
      </c>
      <c r="E3" s="15">
        <v>2</v>
      </c>
      <c r="F3" s="17">
        <v>21</v>
      </c>
      <c r="G3" s="18">
        <v>8</v>
      </c>
      <c r="H3" s="5">
        <v>2</v>
      </c>
      <c r="I3" s="15">
        <v>0</v>
      </c>
      <c r="J3" s="17">
        <f t="shared" si="0"/>
        <v>42</v>
      </c>
      <c r="K3" s="18">
        <f t="shared" si="0"/>
        <v>10</v>
      </c>
    </row>
    <row r="4" spans="1:11" ht="15">
      <c r="A4" s="317" t="s">
        <v>6</v>
      </c>
      <c r="B4" s="326" t="s">
        <v>283</v>
      </c>
      <c r="C4" s="325" t="s">
        <v>70</v>
      </c>
      <c r="D4" s="4">
        <v>21</v>
      </c>
      <c r="E4" s="16">
        <v>9</v>
      </c>
      <c r="F4" s="19">
        <v>21</v>
      </c>
      <c r="G4" s="20">
        <v>13</v>
      </c>
      <c r="H4" s="4">
        <v>2</v>
      </c>
      <c r="I4" s="16">
        <v>0</v>
      </c>
      <c r="J4" s="19">
        <f t="shared" si="0"/>
        <v>42</v>
      </c>
      <c r="K4" s="20">
        <f t="shared" si="0"/>
        <v>22</v>
      </c>
    </row>
    <row r="5" spans="1:11" ht="15">
      <c r="A5" s="315" t="s">
        <v>7</v>
      </c>
      <c r="B5" s="330" t="s">
        <v>282</v>
      </c>
      <c r="C5" s="325" t="s">
        <v>281</v>
      </c>
      <c r="D5" s="42">
        <v>0</v>
      </c>
      <c r="E5" s="43">
        <v>21</v>
      </c>
      <c r="F5" s="17">
        <v>0</v>
      </c>
      <c r="G5" s="18">
        <v>21</v>
      </c>
      <c r="H5" s="5">
        <v>0</v>
      </c>
      <c r="I5" s="15">
        <v>2</v>
      </c>
      <c r="J5" s="17">
        <f t="shared" si="0"/>
        <v>0</v>
      </c>
      <c r="K5" s="18">
        <f t="shared" si="0"/>
        <v>42</v>
      </c>
    </row>
    <row r="6" spans="1:11" ht="15.75" thickBot="1">
      <c r="A6" s="516" t="s">
        <v>8</v>
      </c>
      <c r="B6" s="326" t="s">
        <v>87</v>
      </c>
      <c r="C6" s="325" t="s">
        <v>63</v>
      </c>
      <c r="D6" s="439">
        <v>21</v>
      </c>
      <c r="E6" s="440">
        <v>5</v>
      </c>
      <c r="F6" s="421">
        <v>21</v>
      </c>
      <c r="G6" s="423">
        <v>6</v>
      </c>
      <c r="H6" s="436">
        <v>2</v>
      </c>
      <c r="I6" s="419">
        <v>0</v>
      </c>
      <c r="J6" s="434">
        <v>42</v>
      </c>
      <c r="K6" s="18">
        <f>E6+G6</f>
        <v>11</v>
      </c>
    </row>
    <row r="7" spans="1:11" ht="15">
      <c r="A7" s="517"/>
      <c r="B7" s="324" t="s">
        <v>85</v>
      </c>
      <c r="C7" s="323" t="s">
        <v>281</v>
      </c>
      <c r="D7" s="434"/>
      <c r="E7" s="435"/>
      <c r="F7" s="434"/>
      <c r="G7" s="435"/>
      <c r="H7" s="437"/>
      <c r="I7" s="420"/>
      <c r="J7" s="444"/>
      <c r="K7" s="18"/>
    </row>
    <row r="8" spans="1:13" ht="21.75" customHeight="1">
      <c r="A8" s="312" t="s">
        <v>9</v>
      </c>
      <c r="B8" s="425" t="s">
        <v>196</v>
      </c>
      <c r="C8" s="425"/>
      <c r="D8" s="425"/>
      <c r="E8" s="425"/>
      <c r="F8" s="425"/>
      <c r="G8" s="426"/>
      <c r="H8" s="26">
        <f>SUM(H2:H7)</f>
        <v>8</v>
      </c>
      <c r="I8" s="27">
        <f>SUM(I2:I7)</f>
        <v>2</v>
      </c>
      <c r="J8" s="28">
        <f>SUM(J2:J7)</f>
        <v>168</v>
      </c>
      <c r="K8" s="29">
        <f>SUM(K2:K7)</f>
        <v>99</v>
      </c>
      <c r="M8" s="6"/>
    </row>
    <row r="9" ht="15">
      <c r="A9" s="311"/>
    </row>
    <row r="10" spans="1:11" ht="18.75">
      <c r="A10" s="329" t="s">
        <v>33</v>
      </c>
      <c r="B10" s="58" t="s">
        <v>231</v>
      </c>
      <c r="C10" s="70" t="s">
        <v>232</v>
      </c>
      <c r="D10" s="427"/>
      <c r="E10" s="441"/>
      <c r="F10" s="427"/>
      <c r="G10" s="428"/>
      <c r="H10" s="438" t="s">
        <v>2</v>
      </c>
      <c r="I10" s="438"/>
      <c r="J10" s="443" t="s">
        <v>3</v>
      </c>
      <c r="K10" s="431"/>
    </row>
    <row r="11" spans="1:11" ht="15">
      <c r="A11" s="322" t="s">
        <v>4</v>
      </c>
      <c r="B11" s="328" t="s">
        <v>93</v>
      </c>
      <c r="C11" s="327" t="s">
        <v>84</v>
      </c>
      <c r="D11" s="21">
        <v>21</v>
      </c>
      <c r="E11" s="23">
        <v>4</v>
      </c>
      <c r="F11" s="19">
        <v>21</v>
      </c>
      <c r="G11" s="20">
        <v>6</v>
      </c>
      <c r="H11" s="21">
        <v>2</v>
      </c>
      <c r="I11" s="22">
        <v>0</v>
      </c>
      <c r="J11" s="21">
        <f>D11+F11</f>
        <v>42</v>
      </c>
      <c r="K11" s="22">
        <f>E11+G11</f>
        <v>10</v>
      </c>
    </row>
    <row r="12" spans="1:11" ht="15">
      <c r="A12" s="319" t="s">
        <v>5</v>
      </c>
      <c r="B12" s="326" t="s">
        <v>95</v>
      </c>
      <c r="C12" s="325" t="s">
        <v>86</v>
      </c>
      <c r="D12" s="17">
        <v>21</v>
      </c>
      <c r="E12" s="15">
        <v>14</v>
      </c>
      <c r="F12" s="17">
        <v>24</v>
      </c>
      <c r="G12" s="18">
        <v>22</v>
      </c>
      <c r="H12" s="17">
        <v>2</v>
      </c>
      <c r="I12" s="18">
        <v>0</v>
      </c>
      <c r="J12" s="17">
        <v>45</v>
      </c>
      <c r="K12" s="18">
        <f>E12+G12</f>
        <v>36</v>
      </c>
    </row>
    <row r="13" spans="1:11" ht="15">
      <c r="A13" s="317" t="s">
        <v>6</v>
      </c>
      <c r="B13" s="326" t="s">
        <v>97</v>
      </c>
      <c r="C13" s="325" t="s">
        <v>88</v>
      </c>
      <c r="D13" s="19">
        <v>8</v>
      </c>
      <c r="E13" s="16">
        <v>21</v>
      </c>
      <c r="F13" s="19">
        <v>21</v>
      </c>
      <c r="G13" s="20">
        <v>17</v>
      </c>
      <c r="H13" s="19">
        <v>1</v>
      </c>
      <c r="I13" s="20">
        <v>1</v>
      </c>
      <c r="J13" s="19">
        <f>D13+F13</f>
        <v>29</v>
      </c>
      <c r="K13" s="20">
        <f>E13+G13</f>
        <v>38</v>
      </c>
    </row>
    <row r="14" spans="1:11" ht="15">
      <c r="A14" s="315" t="s">
        <v>7</v>
      </c>
      <c r="B14" s="326" t="s">
        <v>98</v>
      </c>
      <c r="C14" s="325" t="s">
        <v>90</v>
      </c>
      <c r="D14" s="17">
        <v>21</v>
      </c>
      <c r="E14" s="15">
        <v>4</v>
      </c>
      <c r="F14" s="17">
        <v>21</v>
      </c>
      <c r="G14" s="18">
        <v>9</v>
      </c>
      <c r="H14" s="17">
        <v>2</v>
      </c>
      <c r="I14" s="18">
        <v>0</v>
      </c>
      <c r="J14" s="17">
        <f>D14+F14</f>
        <v>42</v>
      </c>
      <c r="K14" s="18">
        <f>E14+G14</f>
        <v>13</v>
      </c>
    </row>
    <row r="15" spans="1:11" ht="15.75" thickBot="1">
      <c r="A15" s="516" t="s">
        <v>8</v>
      </c>
      <c r="B15" s="326" t="s">
        <v>93</v>
      </c>
      <c r="C15" s="325" t="s">
        <v>88</v>
      </c>
      <c r="D15" s="421">
        <v>13</v>
      </c>
      <c r="E15" s="419">
        <v>21</v>
      </c>
      <c r="F15" s="421">
        <v>21</v>
      </c>
      <c r="G15" s="423">
        <v>13</v>
      </c>
      <c r="H15" s="421">
        <v>1</v>
      </c>
      <c r="I15" s="423">
        <v>1</v>
      </c>
      <c r="J15" s="421">
        <v>34</v>
      </c>
      <c r="K15" s="423">
        <v>34</v>
      </c>
    </row>
    <row r="16" spans="1:11" ht="15">
      <c r="A16" s="517"/>
      <c r="B16" s="324" t="s">
        <v>100</v>
      </c>
      <c r="C16" s="323" t="s">
        <v>86</v>
      </c>
      <c r="D16" s="434"/>
      <c r="E16" s="420"/>
      <c r="F16" s="434"/>
      <c r="G16" s="435"/>
      <c r="H16" s="422"/>
      <c r="I16" s="424"/>
      <c r="J16" s="422"/>
      <c r="K16" s="424"/>
    </row>
    <row r="17" spans="1:11" ht="21">
      <c r="A17" s="312" t="s">
        <v>9</v>
      </c>
      <c r="B17" s="425" t="s">
        <v>231</v>
      </c>
      <c r="C17" s="425"/>
      <c r="D17" s="425"/>
      <c r="E17" s="425"/>
      <c r="F17" s="425"/>
      <c r="G17" s="426"/>
      <c r="H17" s="26">
        <f>SUM(H11:H16)</f>
        <v>8</v>
      </c>
      <c r="I17" s="27">
        <f>SUM(I11:I16)</f>
        <v>2</v>
      </c>
      <c r="J17" s="28">
        <f>SUM(J11:J16)</f>
        <v>192</v>
      </c>
      <c r="K17" s="29">
        <f>SUM(K11:K16)</f>
        <v>131</v>
      </c>
    </row>
    <row r="18" ht="15">
      <c r="A18" s="311"/>
    </row>
    <row r="19" spans="1:11" ht="18.75">
      <c r="A19" s="310" t="s">
        <v>34</v>
      </c>
      <c r="B19" s="62" t="s">
        <v>247</v>
      </c>
      <c r="C19" s="62" t="s">
        <v>249</v>
      </c>
      <c r="D19" s="427"/>
      <c r="E19" s="428"/>
      <c r="F19" s="427"/>
      <c r="G19" s="428"/>
      <c r="H19" s="429" t="s">
        <v>2</v>
      </c>
      <c r="I19" s="430"/>
      <c r="J19" s="427" t="s">
        <v>10</v>
      </c>
      <c r="K19" s="431"/>
    </row>
    <row r="20" spans="1:11" ht="15">
      <c r="A20" s="322" t="s">
        <v>4</v>
      </c>
      <c r="B20" s="308" t="s">
        <v>62</v>
      </c>
      <c r="C20" s="321" t="s">
        <v>280</v>
      </c>
      <c r="D20" s="21">
        <v>21</v>
      </c>
      <c r="E20" s="320">
        <v>0</v>
      </c>
      <c r="F20" s="21">
        <v>21</v>
      </c>
      <c r="G20" s="22">
        <v>0</v>
      </c>
      <c r="H20" s="4">
        <v>2</v>
      </c>
      <c r="I20" s="16">
        <v>0</v>
      </c>
      <c r="J20" s="21">
        <f aca="true" t="shared" si="1" ref="J20:K23">D20+F20</f>
        <v>42</v>
      </c>
      <c r="K20" s="22">
        <f t="shared" si="1"/>
        <v>0</v>
      </c>
    </row>
    <row r="21" spans="1:11" ht="15">
      <c r="A21" s="319" t="s">
        <v>5</v>
      </c>
      <c r="B21" s="303" t="s">
        <v>64</v>
      </c>
      <c r="C21" s="316" t="s">
        <v>280</v>
      </c>
      <c r="D21" s="17">
        <v>21</v>
      </c>
      <c r="E21" s="318">
        <v>0</v>
      </c>
      <c r="F21" s="17">
        <v>21</v>
      </c>
      <c r="G21" s="18">
        <v>0</v>
      </c>
      <c r="H21" s="5">
        <v>2</v>
      </c>
      <c r="I21" s="15">
        <v>0</v>
      </c>
      <c r="J21" s="17">
        <f t="shared" si="1"/>
        <v>42</v>
      </c>
      <c r="K21" s="18">
        <f t="shared" si="1"/>
        <v>0</v>
      </c>
    </row>
    <row r="22" spans="1:11" ht="15">
      <c r="A22" s="317" t="s">
        <v>6</v>
      </c>
      <c r="B22" s="303" t="s">
        <v>66</v>
      </c>
      <c r="C22" s="316" t="s">
        <v>280</v>
      </c>
      <c r="D22" s="19">
        <v>21</v>
      </c>
      <c r="E22" s="20">
        <v>0</v>
      </c>
      <c r="F22" s="19">
        <v>21</v>
      </c>
      <c r="G22" s="20">
        <v>0</v>
      </c>
      <c r="H22" s="4">
        <v>2</v>
      </c>
      <c r="I22" s="16">
        <v>0</v>
      </c>
      <c r="J22" s="19">
        <f t="shared" si="1"/>
        <v>42</v>
      </c>
      <c r="K22" s="20">
        <f t="shared" si="1"/>
        <v>0</v>
      </c>
    </row>
    <row r="23" spans="1:11" ht="15">
      <c r="A23" s="315" t="s">
        <v>7</v>
      </c>
      <c r="B23" s="303" t="s">
        <v>97</v>
      </c>
      <c r="C23" s="316" t="s">
        <v>280</v>
      </c>
      <c r="D23" s="17">
        <v>21</v>
      </c>
      <c r="E23" s="18">
        <v>0</v>
      </c>
      <c r="F23" s="17">
        <v>21</v>
      </c>
      <c r="G23" s="18">
        <v>0</v>
      </c>
      <c r="H23" s="5">
        <v>2</v>
      </c>
      <c r="I23" s="15">
        <v>0</v>
      </c>
      <c r="J23" s="19">
        <f t="shared" si="1"/>
        <v>42</v>
      </c>
      <c r="K23" s="18">
        <f t="shared" si="1"/>
        <v>0</v>
      </c>
    </row>
    <row r="24" spans="1:11" ht="15.75" thickBot="1">
      <c r="A24" s="516" t="s">
        <v>8</v>
      </c>
      <c r="B24" s="303" t="s">
        <v>66</v>
      </c>
      <c r="C24" s="314" t="s">
        <v>280</v>
      </c>
      <c r="D24" s="421">
        <v>21</v>
      </c>
      <c r="E24" s="423">
        <v>0</v>
      </c>
      <c r="F24" s="421">
        <v>21</v>
      </c>
      <c r="G24" s="423">
        <v>0</v>
      </c>
      <c r="H24" s="436">
        <v>2</v>
      </c>
      <c r="I24" s="419">
        <v>0</v>
      </c>
      <c r="J24" s="434">
        <v>42</v>
      </c>
      <c r="K24" s="435">
        <v>0</v>
      </c>
    </row>
    <row r="25" spans="1:11" ht="15">
      <c r="A25" s="517"/>
      <c r="B25" s="301" t="s">
        <v>97</v>
      </c>
      <c r="C25" s="313" t="s">
        <v>280</v>
      </c>
      <c r="D25" s="434"/>
      <c r="E25" s="435"/>
      <c r="F25" s="434"/>
      <c r="G25" s="435"/>
      <c r="H25" s="437"/>
      <c r="I25" s="420"/>
      <c r="J25" s="444"/>
      <c r="K25" s="442"/>
    </row>
    <row r="26" spans="1:11" ht="21">
      <c r="A26" s="312"/>
      <c r="B26" s="425" t="s">
        <v>247</v>
      </c>
      <c r="C26" s="425"/>
      <c r="D26" s="425"/>
      <c r="E26" s="425"/>
      <c r="F26" s="425"/>
      <c r="G26" s="426"/>
      <c r="H26" s="26">
        <v>10</v>
      </c>
      <c r="I26" s="27">
        <f>SUM(I20:I25)</f>
        <v>0</v>
      </c>
      <c r="J26" s="28">
        <f>SUM(J20:J25)</f>
        <v>210</v>
      </c>
      <c r="K26" s="29">
        <f>SUM(K20:K25)</f>
        <v>0</v>
      </c>
    </row>
    <row r="27" ht="15">
      <c r="A27" s="311"/>
    </row>
    <row r="28" spans="1:19" ht="18.75">
      <c r="A28" s="310" t="s">
        <v>35</v>
      </c>
      <c r="B28" s="62" t="s">
        <v>188</v>
      </c>
      <c r="C28" s="62" t="s">
        <v>248</v>
      </c>
      <c r="D28" s="427"/>
      <c r="E28" s="428"/>
      <c r="F28" s="427"/>
      <c r="G28" s="428"/>
      <c r="H28" s="429" t="s">
        <v>2</v>
      </c>
      <c r="I28" s="430"/>
      <c r="J28" s="427" t="s">
        <v>10</v>
      </c>
      <c r="K28" s="431"/>
      <c r="S28" s="164"/>
    </row>
    <row r="29" spans="1:11" ht="15">
      <c r="A29" s="309" t="s">
        <v>4</v>
      </c>
      <c r="B29" s="308" t="s">
        <v>74</v>
      </c>
      <c r="C29" s="307" t="s">
        <v>79</v>
      </c>
      <c r="D29" s="21">
        <v>21</v>
      </c>
      <c r="E29" s="22">
        <v>9</v>
      </c>
      <c r="F29" s="21">
        <v>21</v>
      </c>
      <c r="G29" s="22">
        <v>6</v>
      </c>
      <c r="H29" s="4">
        <v>2</v>
      </c>
      <c r="I29" s="16">
        <v>0</v>
      </c>
      <c r="J29" s="21">
        <f aca="true" t="shared" si="2" ref="J29:K32">D29+F29</f>
        <v>42</v>
      </c>
      <c r="K29" s="22">
        <f t="shared" si="2"/>
        <v>15</v>
      </c>
    </row>
    <row r="30" spans="1:11" ht="15">
      <c r="A30" s="38" t="s">
        <v>5</v>
      </c>
      <c r="B30" s="303" t="s">
        <v>279</v>
      </c>
      <c r="C30" s="305" t="s">
        <v>77</v>
      </c>
      <c r="D30" s="17">
        <v>21</v>
      </c>
      <c r="E30" s="18">
        <v>6</v>
      </c>
      <c r="F30" s="17">
        <v>21</v>
      </c>
      <c r="G30" s="18">
        <v>9</v>
      </c>
      <c r="H30" s="5">
        <v>2</v>
      </c>
      <c r="I30" s="15">
        <v>0</v>
      </c>
      <c r="J30" s="17">
        <f t="shared" si="2"/>
        <v>42</v>
      </c>
      <c r="K30" s="18">
        <f t="shared" si="2"/>
        <v>15</v>
      </c>
    </row>
    <row r="31" spans="1:11" ht="15">
      <c r="A31" s="306" t="s">
        <v>6</v>
      </c>
      <c r="B31" s="303" t="s">
        <v>278</v>
      </c>
      <c r="C31" s="305" t="s">
        <v>277</v>
      </c>
      <c r="D31" s="19">
        <v>21</v>
      </c>
      <c r="E31" s="20">
        <v>13</v>
      </c>
      <c r="F31" s="19">
        <v>21</v>
      </c>
      <c r="G31" s="20">
        <v>15</v>
      </c>
      <c r="H31" s="4">
        <v>2</v>
      </c>
      <c r="I31" s="16">
        <v>0</v>
      </c>
      <c r="J31" s="19">
        <f t="shared" si="2"/>
        <v>42</v>
      </c>
      <c r="K31" s="20">
        <f t="shared" si="2"/>
        <v>28</v>
      </c>
    </row>
    <row r="32" spans="1:11" ht="15">
      <c r="A32" s="304" t="s">
        <v>7</v>
      </c>
      <c r="B32" s="303" t="s">
        <v>276</v>
      </c>
      <c r="C32" s="305" t="s">
        <v>80</v>
      </c>
      <c r="D32" s="17">
        <v>21</v>
      </c>
      <c r="E32" s="18">
        <v>10</v>
      </c>
      <c r="F32" s="17">
        <v>21</v>
      </c>
      <c r="G32" s="18">
        <v>10</v>
      </c>
      <c r="H32" s="5">
        <v>2</v>
      </c>
      <c r="I32" s="15">
        <v>0</v>
      </c>
      <c r="J32" s="19">
        <f t="shared" si="2"/>
        <v>42</v>
      </c>
      <c r="K32" s="18">
        <f t="shared" si="2"/>
        <v>20</v>
      </c>
    </row>
    <row r="33" spans="1:11" ht="15.75" thickBot="1">
      <c r="A33" s="518" t="s">
        <v>8</v>
      </c>
      <c r="B33" s="303" t="s">
        <v>74</v>
      </c>
      <c r="C33" s="302" t="s">
        <v>277</v>
      </c>
      <c r="D33" s="421">
        <v>21</v>
      </c>
      <c r="E33" s="423">
        <v>7</v>
      </c>
      <c r="F33" s="421">
        <v>21</v>
      </c>
      <c r="G33" s="423">
        <v>7</v>
      </c>
      <c r="H33" s="436">
        <v>2</v>
      </c>
      <c r="I33" s="419">
        <v>0</v>
      </c>
      <c r="J33" s="434">
        <v>42</v>
      </c>
      <c r="K33" s="423">
        <v>14</v>
      </c>
    </row>
    <row r="34" spans="1:11" ht="15">
      <c r="A34" s="519"/>
      <c r="B34" s="301" t="s">
        <v>276</v>
      </c>
      <c r="C34" s="300" t="s">
        <v>80</v>
      </c>
      <c r="D34" s="434"/>
      <c r="E34" s="435"/>
      <c r="F34" s="434"/>
      <c r="G34" s="435"/>
      <c r="H34" s="437"/>
      <c r="I34" s="420"/>
      <c r="J34" s="444"/>
      <c r="K34" s="424"/>
    </row>
    <row r="35" spans="1:11" ht="21">
      <c r="A35" s="41"/>
      <c r="B35" s="425" t="s">
        <v>188</v>
      </c>
      <c r="C35" s="425"/>
      <c r="D35" s="425"/>
      <c r="E35" s="425"/>
      <c r="F35" s="425"/>
      <c r="G35" s="426"/>
      <c r="H35" s="26">
        <f>SUM(H29:H34)</f>
        <v>10</v>
      </c>
      <c r="I35" s="27">
        <f>SUM(I29:I34)</f>
        <v>0</v>
      </c>
      <c r="J35" s="28">
        <f>SUM(J29:J34)</f>
        <v>210</v>
      </c>
      <c r="K35" s="29">
        <f>SUM(K29:K34)</f>
        <v>92</v>
      </c>
    </row>
    <row r="39" ht="15">
      <c r="A39" s="1" t="s">
        <v>275</v>
      </c>
    </row>
  </sheetData>
  <sheetProtection selectLockedCells="1" selectUnlockedCells="1"/>
  <mergeCells count="55">
    <mergeCell ref="K33:K34"/>
    <mergeCell ref="B35:G35"/>
    <mergeCell ref="G33:G34"/>
    <mergeCell ref="H33:H34"/>
    <mergeCell ref="A33:A34"/>
    <mergeCell ref="D33:D34"/>
    <mergeCell ref="E33:E34"/>
    <mergeCell ref="F33:F34"/>
    <mergeCell ref="I33:I34"/>
    <mergeCell ref="J33:J34"/>
    <mergeCell ref="H28:I28"/>
    <mergeCell ref="J28:K28"/>
    <mergeCell ref="I24:I25"/>
    <mergeCell ref="J24:J25"/>
    <mergeCell ref="K24:K25"/>
    <mergeCell ref="B26:G26"/>
    <mergeCell ref="G24:G25"/>
    <mergeCell ref="H24:H25"/>
    <mergeCell ref="A24:A25"/>
    <mergeCell ref="D24:D25"/>
    <mergeCell ref="E24:E25"/>
    <mergeCell ref="F24:F25"/>
    <mergeCell ref="D28:E28"/>
    <mergeCell ref="F28:G28"/>
    <mergeCell ref="H19:I19"/>
    <mergeCell ref="A6:A7"/>
    <mergeCell ref="D6:D7"/>
    <mergeCell ref="J19:K19"/>
    <mergeCell ref="I15:I16"/>
    <mergeCell ref="J15:J16"/>
    <mergeCell ref="K15:K16"/>
    <mergeCell ref="B17:G17"/>
    <mergeCell ref="G15:G16"/>
    <mergeCell ref="H15:H16"/>
    <mergeCell ref="A15:A16"/>
    <mergeCell ref="D15:D16"/>
    <mergeCell ref="E15:E16"/>
    <mergeCell ref="F15:F16"/>
    <mergeCell ref="D19:E19"/>
    <mergeCell ref="F19:G19"/>
    <mergeCell ref="B8:G8"/>
    <mergeCell ref="D10:E10"/>
    <mergeCell ref="F10:G10"/>
    <mergeCell ref="H10:I10"/>
    <mergeCell ref="J10:K10"/>
    <mergeCell ref="G6:G7"/>
    <mergeCell ref="H6:H7"/>
    <mergeCell ref="E6:E7"/>
    <mergeCell ref="F6:F7"/>
    <mergeCell ref="D1:E1"/>
    <mergeCell ref="F1:G1"/>
    <mergeCell ref="H1:I1"/>
    <mergeCell ref="J1:K1"/>
    <mergeCell ref="I6:I7"/>
    <mergeCell ref="J6:J7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7">
      <selection activeCell="C29" sqref="C29:C34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335" t="s">
        <v>36</v>
      </c>
      <c r="B1" s="62" t="s">
        <v>232</v>
      </c>
      <c r="C1" s="62" t="s">
        <v>196</v>
      </c>
      <c r="D1" s="427" t="s">
        <v>0</v>
      </c>
      <c r="E1" s="428"/>
      <c r="F1" s="427" t="s">
        <v>1</v>
      </c>
      <c r="G1" s="428"/>
      <c r="H1" s="429" t="s">
        <v>2</v>
      </c>
      <c r="I1" s="430"/>
      <c r="J1" s="427" t="s">
        <v>3</v>
      </c>
      <c r="K1" s="431"/>
    </row>
    <row r="2" spans="1:11" ht="15">
      <c r="A2" s="336" t="s">
        <v>4</v>
      </c>
      <c r="B2" s="337" t="s">
        <v>84</v>
      </c>
      <c r="C2" s="338" t="s">
        <v>285</v>
      </c>
      <c r="D2" s="21">
        <v>3</v>
      </c>
      <c r="E2" s="22">
        <v>21</v>
      </c>
      <c r="F2" s="21">
        <v>6</v>
      </c>
      <c r="G2" s="22">
        <v>21</v>
      </c>
      <c r="H2" s="4">
        <v>0</v>
      </c>
      <c r="I2" s="16">
        <v>2</v>
      </c>
      <c r="J2" s="21">
        <f aca="true" t="shared" si="0" ref="J2:K5">D2+F2</f>
        <v>9</v>
      </c>
      <c r="K2" s="22">
        <f t="shared" si="0"/>
        <v>42</v>
      </c>
    </row>
    <row r="3" spans="1:11" ht="15">
      <c r="A3" s="339" t="s">
        <v>6</v>
      </c>
      <c r="B3" s="340" t="s">
        <v>88</v>
      </c>
      <c r="C3" s="341" t="s">
        <v>87</v>
      </c>
      <c r="D3" s="17">
        <v>7</v>
      </c>
      <c r="E3" s="18">
        <v>21</v>
      </c>
      <c r="F3" s="17">
        <v>9</v>
      </c>
      <c r="G3" s="18">
        <v>21</v>
      </c>
      <c r="H3" s="5">
        <v>0</v>
      </c>
      <c r="I3" s="15">
        <v>2</v>
      </c>
      <c r="J3" s="17">
        <f t="shared" si="0"/>
        <v>16</v>
      </c>
      <c r="K3" s="18">
        <f t="shared" si="0"/>
        <v>42</v>
      </c>
    </row>
    <row r="4" spans="1:11" ht="15">
      <c r="A4" s="342" t="s">
        <v>5</v>
      </c>
      <c r="B4" s="340" t="s">
        <v>86</v>
      </c>
      <c r="C4" s="341" t="s">
        <v>85</v>
      </c>
      <c r="D4" s="19">
        <v>3</v>
      </c>
      <c r="E4" s="20">
        <v>21</v>
      </c>
      <c r="F4" s="19">
        <v>8</v>
      </c>
      <c r="G4" s="20">
        <v>21</v>
      </c>
      <c r="H4" s="4">
        <v>0</v>
      </c>
      <c r="I4" s="16">
        <v>2</v>
      </c>
      <c r="J4" s="19">
        <f t="shared" si="0"/>
        <v>11</v>
      </c>
      <c r="K4" s="20">
        <f t="shared" si="0"/>
        <v>42</v>
      </c>
    </row>
    <row r="5" spans="1:11" ht="15">
      <c r="A5" s="342" t="s">
        <v>7</v>
      </c>
      <c r="B5" s="340" t="s">
        <v>90</v>
      </c>
      <c r="C5" s="343" t="s">
        <v>280</v>
      </c>
      <c r="D5" s="17">
        <v>21</v>
      </c>
      <c r="E5" s="18">
        <v>0</v>
      </c>
      <c r="F5" s="17">
        <v>21</v>
      </c>
      <c r="G5" s="18">
        <v>0</v>
      </c>
      <c r="H5" s="5">
        <v>2</v>
      </c>
      <c r="I5" s="15">
        <v>0</v>
      </c>
      <c r="J5" s="17">
        <f t="shared" si="0"/>
        <v>42</v>
      </c>
      <c r="K5" s="18">
        <f t="shared" si="0"/>
        <v>0</v>
      </c>
    </row>
    <row r="6" spans="1:11" ht="15.75" thickBot="1">
      <c r="A6" s="523" t="s">
        <v>8</v>
      </c>
      <c r="B6" s="340" t="s">
        <v>90</v>
      </c>
      <c r="C6" s="341" t="s">
        <v>286</v>
      </c>
      <c r="D6" s="421">
        <v>7</v>
      </c>
      <c r="E6" s="423">
        <v>21</v>
      </c>
      <c r="F6" s="421">
        <v>7</v>
      </c>
      <c r="G6" s="423">
        <v>21</v>
      </c>
      <c r="H6" s="436">
        <v>0</v>
      </c>
      <c r="I6" s="419">
        <v>2</v>
      </c>
      <c r="J6" s="421">
        <v>14</v>
      </c>
      <c r="K6" s="423">
        <v>42</v>
      </c>
    </row>
    <row r="7" spans="1:11" ht="15">
      <c r="A7" s="524"/>
      <c r="B7" s="344" t="s">
        <v>86</v>
      </c>
      <c r="C7" s="345" t="s">
        <v>85</v>
      </c>
      <c r="D7" s="422"/>
      <c r="E7" s="424"/>
      <c r="F7" s="422"/>
      <c r="G7" s="424"/>
      <c r="H7" s="437"/>
      <c r="I7" s="420"/>
      <c r="J7" s="422"/>
      <c r="K7" s="424"/>
    </row>
    <row r="8" spans="1:13" ht="21.75" customHeight="1">
      <c r="A8" s="346" t="s">
        <v>9</v>
      </c>
      <c r="B8" s="445" t="s">
        <v>287</v>
      </c>
      <c r="C8" s="425"/>
      <c r="D8" s="425"/>
      <c r="E8" s="425"/>
      <c r="F8" s="425"/>
      <c r="G8" s="426"/>
      <c r="H8" s="26">
        <f>SUM(H2:H7)</f>
        <v>2</v>
      </c>
      <c r="I8" s="27">
        <f>SUM(I2:I7)</f>
        <v>8</v>
      </c>
      <c r="J8" s="28">
        <f>SUM(J2:J7)</f>
        <v>92</v>
      </c>
      <c r="K8" s="29">
        <f>SUM(K2:K7)</f>
        <v>168</v>
      </c>
      <c r="M8" s="6"/>
    </row>
    <row r="9" ht="15">
      <c r="A9" s="311"/>
    </row>
    <row r="10" spans="1:11" ht="18.75">
      <c r="A10" s="347" t="s">
        <v>37</v>
      </c>
      <c r="B10" s="62" t="s">
        <v>231</v>
      </c>
      <c r="C10" s="70" t="s">
        <v>233</v>
      </c>
      <c r="D10" s="450" t="s">
        <v>0</v>
      </c>
      <c r="E10" s="428"/>
      <c r="F10" s="427" t="s">
        <v>1</v>
      </c>
      <c r="G10" s="428"/>
      <c r="H10" s="429" t="s">
        <v>2</v>
      </c>
      <c r="I10" s="430"/>
      <c r="J10" s="427" t="s">
        <v>3</v>
      </c>
      <c r="K10" s="431"/>
    </row>
    <row r="11" spans="1:11" ht="15">
      <c r="A11" s="348" t="s">
        <v>4</v>
      </c>
      <c r="B11" s="349" t="s">
        <v>93</v>
      </c>
      <c r="C11" s="349" t="s">
        <v>63</v>
      </c>
      <c r="D11" s="21">
        <v>10</v>
      </c>
      <c r="E11" s="22">
        <v>21</v>
      </c>
      <c r="F11" s="21">
        <v>8</v>
      </c>
      <c r="G11" s="22">
        <v>21</v>
      </c>
      <c r="H11" s="21">
        <v>0</v>
      </c>
      <c r="I11" s="22">
        <v>2</v>
      </c>
      <c r="J11" s="19">
        <f aca="true" t="shared" si="1" ref="J11:K14">D11+F11</f>
        <v>18</v>
      </c>
      <c r="K11" s="20">
        <f t="shared" si="1"/>
        <v>42</v>
      </c>
    </row>
    <row r="12" spans="1:11" ht="15">
      <c r="A12" s="350" t="s">
        <v>5</v>
      </c>
      <c r="B12" s="303" t="s">
        <v>95</v>
      </c>
      <c r="C12" s="303" t="s">
        <v>288</v>
      </c>
      <c r="D12" s="17">
        <v>21</v>
      </c>
      <c r="E12" s="18">
        <v>4</v>
      </c>
      <c r="F12" s="17">
        <v>21</v>
      </c>
      <c r="G12" s="18">
        <v>7</v>
      </c>
      <c r="H12" s="17">
        <v>2</v>
      </c>
      <c r="I12" s="18">
        <v>0</v>
      </c>
      <c r="J12" s="17">
        <f t="shared" si="1"/>
        <v>42</v>
      </c>
      <c r="K12" s="18">
        <f t="shared" si="1"/>
        <v>11</v>
      </c>
    </row>
    <row r="13" spans="1:11" ht="15">
      <c r="A13" s="351" t="s">
        <v>6</v>
      </c>
      <c r="B13" s="303" t="s">
        <v>97</v>
      </c>
      <c r="C13" s="303" t="s">
        <v>289</v>
      </c>
      <c r="D13" s="19">
        <v>21</v>
      </c>
      <c r="E13" s="20">
        <v>13</v>
      </c>
      <c r="F13" s="19">
        <v>21</v>
      </c>
      <c r="G13" s="20">
        <v>15</v>
      </c>
      <c r="H13" s="19">
        <v>2</v>
      </c>
      <c r="I13" s="20">
        <v>0</v>
      </c>
      <c r="J13" s="19">
        <f t="shared" si="1"/>
        <v>42</v>
      </c>
      <c r="K13" s="20">
        <f t="shared" si="1"/>
        <v>28</v>
      </c>
    </row>
    <row r="14" spans="1:11" ht="15">
      <c r="A14" s="352" t="s">
        <v>7</v>
      </c>
      <c r="B14" s="303" t="s">
        <v>100</v>
      </c>
      <c r="C14" s="303" t="s">
        <v>281</v>
      </c>
      <c r="D14" s="17">
        <v>21</v>
      </c>
      <c r="E14" s="18">
        <v>16</v>
      </c>
      <c r="F14" s="17">
        <v>21</v>
      </c>
      <c r="G14" s="18">
        <v>11</v>
      </c>
      <c r="H14" s="17">
        <v>2</v>
      </c>
      <c r="I14" s="18">
        <v>0</v>
      </c>
      <c r="J14" s="17">
        <f t="shared" si="1"/>
        <v>42</v>
      </c>
      <c r="K14" s="18">
        <f t="shared" si="1"/>
        <v>27</v>
      </c>
    </row>
    <row r="15" spans="1:11" ht="15.75" thickBot="1">
      <c r="A15" s="520" t="s">
        <v>8</v>
      </c>
      <c r="B15" s="303" t="s">
        <v>97</v>
      </c>
      <c r="C15" s="303" t="s">
        <v>70</v>
      </c>
      <c r="D15" s="421">
        <v>21</v>
      </c>
      <c r="E15" s="423">
        <v>9</v>
      </c>
      <c r="F15" s="421">
        <v>21</v>
      </c>
      <c r="G15" s="423">
        <v>10</v>
      </c>
      <c r="H15" s="421">
        <v>2</v>
      </c>
      <c r="I15" s="423">
        <v>0</v>
      </c>
      <c r="J15" s="421">
        <v>42</v>
      </c>
      <c r="K15" s="423">
        <v>19</v>
      </c>
    </row>
    <row r="16" spans="1:11" ht="15">
      <c r="A16" s="522"/>
      <c r="B16" s="354" t="s">
        <v>98</v>
      </c>
      <c r="C16" s="354" t="s">
        <v>288</v>
      </c>
      <c r="D16" s="422"/>
      <c r="E16" s="424"/>
      <c r="F16" s="422"/>
      <c r="G16" s="424"/>
      <c r="H16" s="422"/>
      <c r="I16" s="424"/>
      <c r="J16" s="422"/>
      <c r="K16" s="424"/>
    </row>
    <row r="17" spans="1:11" ht="21">
      <c r="A17" s="346" t="s">
        <v>9</v>
      </c>
      <c r="B17" s="445" t="s">
        <v>231</v>
      </c>
      <c r="C17" s="425"/>
      <c r="D17" s="425"/>
      <c r="E17" s="425"/>
      <c r="F17" s="425"/>
      <c r="G17" s="426"/>
      <c r="H17" s="26">
        <f>SUM(H11:H16)</f>
        <v>8</v>
      </c>
      <c r="I17" s="27">
        <f>SUM(I11:I16)</f>
        <v>2</v>
      </c>
      <c r="J17" s="28">
        <f>SUM(J11:J16)</f>
        <v>186</v>
      </c>
      <c r="K17" s="29">
        <f>SUM(K11:K16)</f>
        <v>127</v>
      </c>
    </row>
    <row r="18" ht="15">
      <c r="A18" s="311"/>
    </row>
    <row r="19" spans="1:11" ht="18.75">
      <c r="A19" s="310" t="s">
        <v>38</v>
      </c>
      <c r="B19" s="58" t="s">
        <v>248</v>
      </c>
      <c r="C19" s="62" t="s">
        <v>247</v>
      </c>
      <c r="D19" s="427" t="s">
        <v>0</v>
      </c>
      <c r="E19" s="428"/>
      <c r="F19" s="427" t="s">
        <v>1</v>
      </c>
      <c r="G19" s="428"/>
      <c r="H19" s="429" t="s">
        <v>2</v>
      </c>
      <c r="I19" s="430"/>
      <c r="J19" s="427" t="s">
        <v>3</v>
      </c>
      <c r="K19" s="431"/>
    </row>
    <row r="20" spans="1:11" ht="15">
      <c r="A20" s="355" t="s">
        <v>4</v>
      </c>
      <c r="B20" s="349" t="s">
        <v>79</v>
      </c>
      <c r="C20" s="349" t="s">
        <v>62</v>
      </c>
      <c r="D20" s="21">
        <v>7</v>
      </c>
      <c r="E20" s="22">
        <v>21</v>
      </c>
      <c r="F20" s="21">
        <v>6</v>
      </c>
      <c r="G20" s="22">
        <v>21</v>
      </c>
      <c r="H20" s="21">
        <v>0</v>
      </c>
      <c r="I20" s="22">
        <v>2</v>
      </c>
      <c r="J20" s="21">
        <f aca="true" t="shared" si="2" ref="J20:K23">D20+F20</f>
        <v>13</v>
      </c>
      <c r="K20" s="22">
        <f t="shared" si="2"/>
        <v>42</v>
      </c>
    </row>
    <row r="21" spans="1:11" ht="15">
      <c r="A21" s="319" t="s">
        <v>5</v>
      </c>
      <c r="B21" s="303" t="s">
        <v>77</v>
      </c>
      <c r="C21" s="303" t="s">
        <v>64</v>
      </c>
      <c r="D21" s="17">
        <v>13</v>
      </c>
      <c r="E21" s="18">
        <v>21</v>
      </c>
      <c r="F21" s="17">
        <v>8</v>
      </c>
      <c r="G21" s="18">
        <v>21</v>
      </c>
      <c r="H21" s="17">
        <v>0</v>
      </c>
      <c r="I21" s="18">
        <v>2</v>
      </c>
      <c r="J21" s="17">
        <f t="shared" si="2"/>
        <v>21</v>
      </c>
      <c r="K21" s="18">
        <f t="shared" si="2"/>
        <v>42</v>
      </c>
    </row>
    <row r="22" spans="1:11" ht="15">
      <c r="A22" s="351" t="s">
        <v>6</v>
      </c>
      <c r="B22" s="303" t="s">
        <v>277</v>
      </c>
      <c r="C22" s="303" t="s">
        <v>66</v>
      </c>
      <c r="D22" s="19">
        <v>5</v>
      </c>
      <c r="E22" s="20">
        <v>21</v>
      </c>
      <c r="F22" s="19">
        <v>5</v>
      </c>
      <c r="G22" s="20">
        <v>21</v>
      </c>
      <c r="H22" s="19">
        <v>0</v>
      </c>
      <c r="I22" s="20">
        <v>2</v>
      </c>
      <c r="J22" s="19">
        <f t="shared" si="2"/>
        <v>10</v>
      </c>
      <c r="K22" s="20">
        <f t="shared" si="2"/>
        <v>42</v>
      </c>
    </row>
    <row r="23" spans="1:11" ht="15">
      <c r="A23" s="352" t="s">
        <v>7</v>
      </c>
      <c r="B23" s="303" t="s">
        <v>80</v>
      </c>
      <c r="C23" s="303" t="s">
        <v>97</v>
      </c>
      <c r="D23" s="17">
        <v>8</v>
      </c>
      <c r="E23" s="18">
        <v>21</v>
      </c>
      <c r="F23" s="17">
        <v>14</v>
      </c>
      <c r="G23" s="18">
        <v>21</v>
      </c>
      <c r="H23" s="17">
        <v>0</v>
      </c>
      <c r="I23" s="18">
        <v>2</v>
      </c>
      <c r="J23" s="17">
        <v>22</v>
      </c>
      <c r="K23" s="18">
        <f t="shared" si="2"/>
        <v>42</v>
      </c>
    </row>
    <row r="24" spans="1:11" ht="15.75" thickBot="1">
      <c r="A24" s="520" t="s">
        <v>8</v>
      </c>
      <c r="B24" s="303" t="s">
        <v>79</v>
      </c>
      <c r="C24" s="303" t="s">
        <v>66</v>
      </c>
      <c r="D24" s="421">
        <v>7</v>
      </c>
      <c r="E24" s="423">
        <v>21</v>
      </c>
      <c r="F24" s="421">
        <v>9</v>
      </c>
      <c r="G24" s="423">
        <v>21</v>
      </c>
      <c r="H24" s="421">
        <v>0</v>
      </c>
      <c r="I24" s="423">
        <v>2</v>
      </c>
      <c r="J24" s="421">
        <v>16</v>
      </c>
      <c r="K24" s="423">
        <v>42</v>
      </c>
    </row>
    <row r="25" spans="1:11" ht="15">
      <c r="A25" s="521"/>
      <c r="B25" s="354" t="s">
        <v>77</v>
      </c>
      <c r="C25" s="354" t="s">
        <v>64</v>
      </c>
      <c r="D25" s="422"/>
      <c r="E25" s="424"/>
      <c r="F25" s="422"/>
      <c r="G25" s="424"/>
      <c r="H25" s="422"/>
      <c r="I25" s="424"/>
      <c r="J25" s="422"/>
      <c r="K25" s="424"/>
    </row>
    <row r="26" spans="1:11" ht="21">
      <c r="A26" s="346"/>
      <c r="B26" s="445" t="s">
        <v>290</v>
      </c>
      <c r="C26" s="425"/>
      <c r="D26" s="425"/>
      <c r="E26" s="425"/>
      <c r="F26" s="425"/>
      <c r="G26" s="426"/>
      <c r="H26" s="26">
        <f>SUM(H20:H25)</f>
        <v>0</v>
      </c>
      <c r="I26" s="27">
        <f>SUM(I20:I25)</f>
        <v>10</v>
      </c>
      <c r="J26" s="28">
        <f>SUM(J20:J25)</f>
        <v>82</v>
      </c>
      <c r="K26" s="29">
        <f>SUM(K20:K25)</f>
        <v>210</v>
      </c>
    </row>
    <row r="27" ht="15">
      <c r="A27" s="311"/>
    </row>
    <row r="28" spans="1:11" ht="18.75">
      <c r="A28" s="310" t="s">
        <v>39</v>
      </c>
      <c r="B28" s="58" t="s">
        <v>188</v>
      </c>
      <c r="C28" s="62" t="s">
        <v>249</v>
      </c>
      <c r="D28" s="427" t="s">
        <v>0</v>
      </c>
      <c r="E28" s="428"/>
      <c r="F28" s="427" t="s">
        <v>1</v>
      </c>
      <c r="G28" s="428"/>
      <c r="H28" s="429" t="s">
        <v>2</v>
      </c>
      <c r="I28" s="430"/>
      <c r="J28" s="427" t="s">
        <v>3</v>
      </c>
      <c r="K28" s="431"/>
    </row>
    <row r="29" spans="1:11" ht="15">
      <c r="A29" s="355" t="s">
        <v>4</v>
      </c>
      <c r="B29" s="349" t="s">
        <v>74</v>
      </c>
      <c r="C29" s="321" t="s">
        <v>280</v>
      </c>
      <c r="D29" s="21">
        <v>21</v>
      </c>
      <c r="E29" s="22">
        <v>0</v>
      </c>
      <c r="F29" s="21">
        <v>21</v>
      </c>
      <c r="G29" s="22">
        <v>0</v>
      </c>
      <c r="H29" s="21">
        <v>2</v>
      </c>
      <c r="I29" s="22">
        <v>0</v>
      </c>
      <c r="J29" s="21">
        <f aca="true" t="shared" si="3" ref="J29:K31">D29+F29</f>
        <v>42</v>
      </c>
      <c r="K29" s="22">
        <f t="shared" si="3"/>
        <v>0</v>
      </c>
    </row>
    <row r="30" spans="1:11" ht="15">
      <c r="A30" s="38" t="s">
        <v>5</v>
      </c>
      <c r="B30" s="303" t="s">
        <v>291</v>
      </c>
      <c r="C30" s="316" t="s">
        <v>280</v>
      </c>
      <c r="D30" s="17">
        <v>21</v>
      </c>
      <c r="E30" s="18">
        <v>0</v>
      </c>
      <c r="F30" s="17">
        <v>21</v>
      </c>
      <c r="G30" s="18">
        <v>0</v>
      </c>
      <c r="H30" s="17">
        <v>2</v>
      </c>
      <c r="I30" s="18">
        <v>0</v>
      </c>
      <c r="J30" s="17">
        <f t="shared" si="3"/>
        <v>42</v>
      </c>
      <c r="K30" s="18">
        <f t="shared" si="3"/>
        <v>0</v>
      </c>
    </row>
    <row r="31" spans="1:11" ht="15">
      <c r="A31" s="57" t="s">
        <v>6</v>
      </c>
      <c r="B31" s="303" t="s">
        <v>278</v>
      </c>
      <c r="C31" s="316" t="s">
        <v>280</v>
      </c>
      <c r="D31" s="19">
        <v>21</v>
      </c>
      <c r="E31" s="20">
        <v>0</v>
      </c>
      <c r="F31" s="19">
        <v>21</v>
      </c>
      <c r="G31" s="20">
        <v>0</v>
      </c>
      <c r="H31" s="19">
        <v>2</v>
      </c>
      <c r="I31" s="20">
        <v>0</v>
      </c>
      <c r="J31" s="19">
        <f t="shared" si="3"/>
        <v>42</v>
      </c>
      <c r="K31" s="20">
        <f t="shared" si="3"/>
        <v>0</v>
      </c>
    </row>
    <row r="32" spans="1:11" ht="15">
      <c r="A32" s="55" t="s">
        <v>7</v>
      </c>
      <c r="B32" s="303" t="s">
        <v>276</v>
      </c>
      <c r="C32" s="316" t="s">
        <v>280</v>
      </c>
      <c r="D32" s="17">
        <v>21</v>
      </c>
      <c r="E32" s="18">
        <v>0</v>
      </c>
      <c r="F32" s="17">
        <v>21</v>
      </c>
      <c r="G32" s="18">
        <v>0</v>
      </c>
      <c r="H32" s="17">
        <v>2</v>
      </c>
      <c r="I32" s="18">
        <v>0</v>
      </c>
      <c r="J32" s="17">
        <v>42</v>
      </c>
      <c r="K32" s="18">
        <f>E32+G32</f>
        <v>0</v>
      </c>
    </row>
    <row r="33" spans="1:11" ht="15.75" thickBot="1">
      <c r="A33" s="446" t="s">
        <v>8</v>
      </c>
      <c r="B33" s="303" t="s">
        <v>278</v>
      </c>
      <c r="C33" s="314" t="s">
        <v>280</v>
      </c>
      <c r="D33" s="421">
        <v>21</v>
      </c>
      <c r="E33" s="423">
        <v>0</v>
      </c>
      <c r="F33" s="421">
        <v>21</v>
      </c>
      <c r="G33" s="423">
        <v>0</v>
      </c>
      <c r="H33" s="421">
        <v>2</v>
      </c>
      <c r="I33" s="423">
        <v>0</v>
      </c>
      <c r="J33" s="421">
        <v>42</v>
      </c>
      <c r="K33" s="423">
        <v>0</v>
      </c>
    </row>
    <row r="34" spans="1:11" ht="15">
      <c r="A34" s="447"/>
      <c r="B34" s="354" t="s">
        <v>291</v>
      </c>
      <c r="C34" s="313" t="s">
        <v>280</v>
      </c>
      <c r="D34" s="422"/>
      <c r="E34" s="424"/>
      <c r="F34" s="422"/>
      <c r="G34" s="424"/>
      <c r="H34" s="422"/>
      <c r="I34" s="424"/>
      <c r="J34" s="422"/>
      <c r="K34" s="424"/>
    </row>
    <row r="35" spans="1:11" ht="21">
      <c r="A35" s="47"/>
      <c r="B35" s="445" t="s">
        <v>188</v>
      </c>
      <c r="C35" s="425"/>
      <c r="D35" s="425"/>
      <c r="E35" s="425"/>
      <c r="F35" s="425"/>
      <c r="G35" s="426"/>
      <c r="H35" s="26">
        <f>SUM(H29:H34)</f>
        <v>10</v>
      </c>
      <c r="I35" s="27">
        <f>SUM(I29:I34)</f>
        <v>0</v>
      </c>
      <c r="J35" s="28">
        <f>SUM(J29:J34)</f>
        <v>210</v>
      </c>
      <c r="K35" s="29">
        <f>SUM(K29:K34)</f>
        <v>0</v>
      </c>
    </row>
    <row r="39" ht="15">
      <c r="A39" s="1" t="s">
        <v>292</v>
      </c>
    </row>
  </sheetData>
  <sheetProtection selectLockedCells="1" selectUnlockedCells="1"/>
  <mergeCells count="56">
    <mergeCell ref="D1:E1"/>
    <mergeCell ref="F1:G1"/>
    <mergeCell ref="H1:I1"/>
    <mergeCell ref="J1:K1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B8:G8"/>
    <mergeCell ref="D10:E10"/>
    <mergeCell ref="F10:G10"/>
    <mergeCell ref="H10:I10"/>
    <mergeCell ref="J10:K10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B17:G17"/>
    <mergeCell ref="D19:E19"/>
    <mergeCell ref="F19:G19"/>
    <mergeCell ref="H19:I19"/>
    <mergeCell ref="J19:K19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B26:G26"/>
    <mergeCell ref="D28:E28"/>
    <mergeCell ref="F28:G28"/>
    <mergeCell ref="H28:I28"/>
    <mergeCell ref="J28:K28"/>
    <mergeCell ref="I33:I34"/>
    <mergeCell ref="J33:J34"/>
    <mergeCell ref="K33:K34"/>
    <mergeCell ref="B35:G35"/>
    <mergeCell ref="A33:A34"/>
    <mergeCell ref="D33:D34"/>
    <mergeCell ref="E33:E34"/>
    <mergeCell ref="F33:F34"/>
    <mergeCell ref="G33:G34"/>
    <mergeCell ref="H33:H34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sokol.cb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 Vokoun</cp:lastModifiedBy>
  <cp:lastPrinted>2017-01-28T12:14:33Z</cp:lastPrinted>
  <dcterms:created xsi:type="dcterms:W3CDTF">2015-10-18T15:08:37Z</dcterms:created>
  <dcterms:modified xsi:type="dcterms:W3CDTF">2017-03-13T17:31:05Z</dcterms:modified>
  <cp:category/>
  <cp:version/>
  <cp:contentType/>
  <cp:contentStatus/>
</cp:coreProperties>
</file>