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ETC\01.ETC\01.Uzivatele_Users\Janostikova\LIPNO\JCBAS\WEB\2017\Vysledky\03 brezen\"/>
    </mc:Choice>
  </mc:AlternateContent>
  <bookViews>
    <workbookView xWindow="0" yWindow="0" windowWidth="4860" windowHeight="1080"/>
  </bookViews>
  <sheets>
    <sheet name="Dv_k" sheetId="1" r:id="rId1"/>
    <sheet name="Dv_d" sheetId="2" r:id="rId2"/>
    <sheet name="Ct_k" sheetId="3" r:id="rId3"/>
    <sheet name="Ct_d" sheetId="9" r:id="rId4"/>
    <sheet name="Ct_m" sheetId="5" r:id="rId5"/>
    <sheet name="Form_K" sheetId="6" r:id="rId6"/>
    <sheet name="Form_D" sheetId="7" r:id="rId7"/>
    <sheet name="O_Poradi" sheetId="8" r:id="rId8"/>
    <sheet name="NEKTAR CUP" sheetId="10" r:id="rId9"/>
  </sheets>
  <externalReferences>
    <externalReference r:id="rId10"/>
    <externalReference r:id="rId11"/>
  </externalReferences>
  <definedNames>
    <definedName name="bodyhodn">[1]Data!$B$2:$J$9</definedName>
    <definedName name="Kateg" localSheetId="8">[1]Data!$L$13</definedName>
    <definedName name="Kateg">[2]Data!$L$13</definedName>
    <definedName name="Kategorie" localSheetId="8">[1]Data!$L$4:$L$12</definedName>
    <definedName name="Kategorie">[2]Data!$L$4:$L$12</definedName>
    <definedName name="odevate">[1]Data!$B$15:$J$16</definedName>
    <definedName name="opate">[1]Data!$B$13:$J$14</definedName>
    <definedName name="otreti">[1]Data!$B$11:$J$12</definedName>
    <definedName name="POSOUZENI" localSheetId="8">[1]Data!$P$2</definedName>
    <definedName name="POSOUZENI">[2]Data!$P$2</definedName>
    <definedName name="Start" localSheetId="8">[1]Startovné!$G$2</definedName>
    <definedName name="Start">[2]Startovné!$G$2</definedName>
    <definedName name="Turnaj_D" localSheetId="8">[1]Data!$N$12</definedName>
    <definedName name="Turnaj_D">[2]Data!$N$12</definedName>
    <definedName name="VEK_oblast" localSheetId="8">[1]Data!$N$3:$N$8</definedName>
    <definedName name="VEK_oblast">[2]Data!$N$3:$N$8</definedName>
    <definedName name="vs_hodnota" localSheetId="8">[1]Data!$K$8</definedName>
    <definedName name="vs_hodnota">[2]Data!$K$8</definedName>
    <definedName name="Vsazeni" localSheetId="8">[1]Data!$K$4:$K$6</definedName>
    <definedName name="Vsazeni">[2]Data!$K$4:$K$6</definedName>
    <definedName name="VSE" localSheetId="8">[1]Startovné!$G$3</definedName>
    <definedName name="VSE">[2]Startovné!$G$3</definedName>
  </definedNames>
  <calcPr calcId="162913"/>
</workbook>
</file>

<file path=xl/calcChain.xml><?xml version="1.0" encoding="utf-8"?>
<calcChain xmlns="http://schemas.openxmlformats.org/spreadsheetml/2006/main">
  <c r="AE69" i="10" l="1"/>
  <c r="AF69" i="10" s="1"/>
  <c r="AE32" i="10"/>
  <c r="AE40" i="10"/>
  <c r="AF40" i="10" s="1"/>
  <c r="AE26" i="10"/>
  <c r="AF26" i="10" s="1"/>
  <c r="AE35" i="10"/>
  <c r="AF35" i="10" s="1"/>
  <c r="AE41" i="10"/>
  <c r="AF41" i="10" s="1"/>
  <c r="AE46" i="10"/>
  <c r="AF46" i="10" s="1"/>
  <c r="AE73" i="10"/>
  <c r="X73" i="10"/>
  <c r="Q73" i="10"/>
  <c r="J73" i="10"/>
  <c r="AE72" i="10"/>
  <c r="X72" i="10"/>
  <c r="Q72" i="10"/>
  <c r="J72" i="10"/>
  <c r="AE62" i="10"/>
  <c r="X62" i="10"/>
  <c r="AE71" i="10"/>
  <c r="X71" i="10"/>
  <c r="AF71" i="10" s="1"/>
  <c r="AE66" i="10"/>
  <c r="X66" i="10"/>
  <c r="Q66" i="10"/>
  <c r="J66" i="10"/>
  <c r="AE70" i="10"/>
  <c r="X70" i="10"/>
  <c r="Q70" i="10"/>
  <c r="J70" i="10"/>
  <c r="AE68" i="10"/>
  <c r="X68" i="10"/>
  <c r="AE67" i="10"/>
  <c r="X67" i="10"/>
  <c r="Q67" i="10"/>
  <c r="J67" i="10"/>
  <c r="AE60" i="10"/>
  <c r="X60" i="10"/>
  <c r="Q60" i="10"/>
  <c r="J60" i="10"/>
  <c r="AE61" i="10"/>
  <c r="X61" i="10"/>
  <c r="Q61" i="10"/>
  <c r="J61" i="10"/>
  <c r="AE65" i="10"/>
  <c r="X65" i="10"/>
  <c r="Q65" i="10"/>
  <c r="J65" i="10"/>
  <c r="AE64" i="10"/>
  <c r="X64" i="10"/>
  <c r="Q64" i="10"/>
  <c r="J64" i="10"/>
  <c r="AE63" i="10"/>
  <c r="X63" i="10"/>
  <c r="Q63" i="10"/>
  <c r="J63" i="10"/>
  <c r="AE57" i="10"/>
  <c r="X57" i="10"/>
  <c r="Q57" i="10"/>
  <c r="J57" i="10"/>
  <c r="AE58" i="10"/>
  <c r="X58" i="10"/>
  <c r="Q58" i="10"/>
  <c r="J58" i="10"/>
  <c r="AE59" i="10"/>
  <c r="X59" i="10"/>
  <c r="Q59" i="10"/>
  <c r="J59" i="10"/>
  <c r="AE56" i="10"/>
  <c r="X56" i="10"/>
  <c r="Q56" i="10"/>
  <c r="J56" i="10"/>
  <c r="AE55" i="10"/>
  <c r="X55" i="10"/>
  <c r="Q55" i="10"/>
  <c r="J55" i="10"/>
  <c r="AE54" i="10"/>
  <c r="X54" i="10"/>
  <c r="Q54" i="10"/>
  <c r="J54" i="10"/>
  <c r="AE52" i="10"/>
  <c r="X52" i="10"/>
  <c r="Q52" i="10"/>
  <c r="J52" i="10"/>
  <c r="AE53" i="10"/>
  <c r="X53" i="10"/>
  <c r="Q53" i="10"/>
  <c r="J53" i="10"/>
  <c r="AE47" i="10"/>
  <c r="X45" i="10"/>
  <c r="Q45" i="10"/>
  <c r="J45" i="10"/>
  <c r="AE8" i="10"/>
  <c r="X44" i="10"/>
  <c r="Q44" i="10"/>
  <c r="J44" i="10"/>
  <c r="AE34" i="10"/>
  <c r="X29" i="10"/>
  <c r="Q29" i="10"/>
  <c r="J29" i="10"/>
  <c r="AE30" i="10"/>
  <c r="X43" i="10"/>
  <c r="Q43" i="10"/>
  <c r="J43" i="10"/>
  <c r="AE21" i="10"/>
  <c r="X42" i="10"/>
  <c r="Q42" i="10"/>
  <c r="J42" i="10"/>
  <c r="AE17" i="10"/>
  <c r="X30" i="10"/>
  <c r="Q30" i="10"/>
  <c r="J30" i="10"/>
  <c r="AE37" i="10"/>
  <c r="X39" i="10"/>
  <c r="Q39" i="10"/>
  <c r="J39" i="10"/>
  <c r="AE45" i="10"/>
  <c r="X34" i="10"/>
  <c r="Q34" i="10"/>
  <c r="J34" i="10"/>
  <c r="AE43" i="10"/>
  <c r="X32" i="10"/>
  <c r="Q32" i="10"/>
  <c r="AF32" i="10" s="1"/>
  <c r="J32" i="10"/>
  <c r="AE16" i="10"/>
  <c r="X38" i="10"/>
  <c r="Q38" i="10"/>
  <c r="J38" i="10"/>
  <c r="AE25" i="10"/>
  <c r="X37" i="10"/>
  <c r="Q37" i="10"/>
  <c r="J37" i="10"/>
  <c r="AE33" i="10"/>
  <c r="X36" i="10"/>
  <c r="Q36" i="10"/>
  <c r="J36" i="10"/>
  <c r="AE11" i="10"/>
  <c r="X21" i="10"/>
  <c r="Q21" i="10"/>
  <c r="J21" i="10"/>
  <c r="AE27" i="10"/>
  <c r="X33" i="10"/>
  <c r="Q33" i="10"/>
  <c r="J33" i="10"/>
  <c r="AE42" i="10"/>
  <c r="X23" i="10"/>
  <c r="Q23" i="10"/>
  <c r="J23" i="10"/>
  <c r="AE24" i="10"/>
  <c r="X31" i="10"/>
  <c r="Q31" i="10"/>
  <c r="J31" i="10"/>
  <c r="AE18" i="10"/>
  <c r="X22" i="10"/>
  <c r="Q22" i="10"/>
  <c r="J22" i="10"/>
  <c r="AE10" i="10"/>
  <c r="X28" i="10"/>
  <c r="Q28" i="10"/>
  <c r="J28" i="10"/>
  <c r="AE22" i="10"/>
  <c r="X20" i="10"/>
  <c r="Q20" i="10"/>
  <c r="J20" i="10"/>
  <c r="AE9" i="10"/>
  <c r="X27" i="10"/>
  <c r="Q27" i="10"/>
  <c r="J27" i="10"/>
  <c r="AE13" i="10"/>
  <c r="X15" i="10"/>
  <c r="Q15" i="10"/>
  <c r="J15" i="10"/>
  <c r="AE39" i="10"/>
  <c r="X25" i="10"/>
  <c r="Q25" i="10"/>
  <c r="J25" i="10"/>
  <c r="AE44" i="10"/>
  <c r="X17" i="10"/>
  <c r="Q17" i="10"/>
  <c r="J17" i="10"/>
  <c r="AE12" i="10"/>
  <c r="X24" i="10"/>
  <c r="Q24" i="10"/>
  <c r="J24" i="10"/>
  <c r="AE15" i="10"/>
  <c r="X19" i="10"/>
  <c r="Q19" i="10"/>
  <c r="J19" i="10"/>
  <c r="AE36" i="10"/>
  <c r="X18" i="10"/>
  <c r="Q18" i="10"/>
  <c r="J18" i="10"/>
  <c r="AE14" i="10"/>
  <c r="X11" i="10"/>
  <c r="Q11" i="10"/>
  <c r="J11" i="10"/>
  <c r="AE6" i="10"/>
  <c r="X14" i="10"/>
  <c r="Q14" i="10"/>
  <c r="J14" i="10"/>
  <c r="AE7" i="10"/>
  <c r="X16" i="10"/>
  <c r="Q16" i="10"/>
  <c r="J16" i="10"/>
  <c r="AE23" i="10"/>
  <c r="X12" i="10"/>
  <c r="Q12" i="10"/>
  <c r="J12" i="10"/>
  <c r="AE28" i="10"/>
  <c r="X10" i="10"/>
  <c r="Q10" i="10"/>
  <c r="J10" i="10"/>
  <c r="AE20" i="10"/>
  <c r="X9" i="10"/>
  <c r="Q9" i="10"/>
  <c r="J9" i="10"/>
  <c r="AE19" i="10"/>
  <c r="X13" i="10"/>
  <c r="Q13" i="10"/>
  <c r="J13" i="10"/>
  <c r="AE31" i="10"/>
  <c r="X8" i="10"/>
  <c r="Q8" i="10"/>
  <c r="J8" i="10"/>
  <c r="AE38" i="10"/>
  <c r="X7" i="10"/>
  <c r="Q7" i="10"/>
  <c r="J7" i="10"/>
  <c r="AE29" i="10"/>
  <c r="X6" i="10"/>
  <c r="Q6" i="10"/>
  <c r="J6" i="10"/>
  <c r="AF70" i="10" l="1"/>
  <c r="AF66" i="10"/>
  <c r="AF72" i="10"/>
  <c r="AF73" i="10"/>
  <c r="AF55" i="10"/>
  <c r="AF59" i="10"/>
  <c r="AF63" i="10"/>
  <c r="AF64" i="10"/>
  <c r="AF65" i="10"/>
  <c r="AF67" i="10"/>
  <c r="AF68" i="10"/>
  <c r="AF56" i="10"/>
  <c r="AF58" i="10"/>
  <c r="AF57" i="10"/>
  <c r="AF60" i="10"/>
  <c r="AF61" i="10"/>
  <c r="AF54" i="10"/>
  <c r="AF53" i="10"/>
  <c r="AF52" i="10"/>
  <c r="AF62" i="10"/>
  <c r="AF38" i="10"/>
  <c r="AF31" i="10"/>
  <c r="AF19" i="10"/>
  <c r="AF20" i="10"/>
  <c r="AF23" i="10"/>
  <c r="AF7" i="10"/>
  <c r="AF6" i="10"/>
  <c r="AF14" i="10"/>
  <c r="AF36" i="10"/>
  <c r="AF15" i="10"/>
  <c r="AF12" i="10"/>
  <c r="AF44" i="10"/>
  <c r="AF39" i="10"/>
  <c r="AF13" i="10"/>
  <c r="AF9" i="10"/>
  <c r="AF22" i="10"/>
  <c r="AF10" i="10"/>
  <c r="AF18" i="10"/>
  <c r="AF24" i="10"/>
  <c r="AF42" i="10"/>
  <c r="AF27" i="10"/>
  <c r="AF33" i="10"/>
  <c r="AF25" i="10"/>
  <c r="AF16" i="10"/>
  <c r="AF43" i="10"/>
  <c r="AF45" i="10"/>
  <c r="AF37" i="10"/>
  <c r="AF17" i="10"/>
  <c r="AF21" i="10"/>
  <c r="AF30" i="10"/>
  <c r="AF34" i="10"/>
  <c r="AF8" i="10"/>
  <c r="AF47" i="10"/>
  <c r="AF28" i="10"/>
  <c r="AF11" i="10"/>
  <c r="AF29" i="10"/>
</calcChain>
</file>

<file path=xl/sharedStrings.xml><?xml version="1.0" encoding="utf-8"?>
<sst xmlns="http://schemas.openxmlformats.org/spreadsheetml/2006/main" count="1300" uniqueCount="242">
  <si>
    <t>25.3.2017</t>
  </si>
  <si>
    <t>MEN'S SINGLES ( DVOUHRA MUŽI )</t>
  </si>
  <si>
    <t>Kavan Pavel</t>
  </si>
  <si>
    <t>14,6</t>
  </si>
  <si>
    <t>Kovařík Petr</t>
  </si>
  <si>
    <t>11,12</t>
  </si>
  <si>
    <t>Chaloupka Miloš</t>
  </si>
  <si>
    <t>15,18</t>
  </si>
  <si>
    <t>Sklář Ladislav</t>
  </si>
  <si>
    <t>Musil Jiří</t>
  </si>
  <si>
    <t>21,-15,19</t>
  </si>
  <si>
    <t>Kudláček Josef</t>
  </si>
  <si>
    <t>Pham Van Thanh</t>
  </si>
  <si>
    <t>11,19</t>
  </si>
  <si>
    <t>-10,18,15</t>
  </si>
  <si>
    <t>Kalbáč Štěpán</t>
  </si>
  <si>
    <t>Holeček Jiří</t>
  </si>
  <si>
    <t>14,18</t>
  </si>
  <si>
    <t>4,7</t>
  </si>
  <si>
    <t>Soták Tomáš</t>
  </si>
  <si>
    <t>Multuš Vítězslav</t>
  </si>
  <si>
    <t>17,-17,12</t>
  </si>
  <si>
    <t>Pašek Michal</t>
  </si>
  <si>
    <t>14,10</t>
  </si>
  <si>
    <t>20,19</t>
  </si>
  <si>
    <t>Libor Schrenk</t>
  </si>
  <si>
    <t>11,16</t>
  </si>
  <si>
    <t>Steinbauer Petr</t>
  </si>
  <si>
    <t>14,15</t>
  </si>
  <si>
    <t>Hlavička Miroslav</t>
  </si>
  <si>
    <t>Smetana Josef</t>
  </si>
  <si>
    <t>14,11</t>
  </si>
  <si>
    <t>Vild Petr</t>
  </si>
  <si>
    <t>16,14</t>
  </si>
  <si>
    <t>19,14</t>
  </si>
  <si>
    <t>Koudelka Martin</t>
  </si>
  <si>
    <t>17,11</t>
  </si>
  <si>
    <t>13,-18,13</t>
  </si>
  <si>
    <t>Knopp Tomáš</t>
  </si>
  <si>
    <t>LADIES' SINGLES ( DVOUHRA ŽENY )</t>
  </si>
  <si>
    <t>Königsmarková Soňa</t>
  </si>
  <si>
    <t>17,-19,14</t>
  </si>
  <si>
    <t>Motejlová Marie</t>
  </si>
  <si>
    <t>-13,18,14</t>
  </si>
  <si>
    <t>Kempfová Kristýna</t>
  </si>
  <si>
    <t>Weberová Martina</t>
  </si>
  <si>
    <t>8,15</t>
  </si>
  <si>
    <t>Kudláčková Veronika</t>
  </si>
  <si>
    <t>13,19</t>
  </si>
  <si>
    <t>Sklářová Eva</t>
  </si>
  <si>
    <t>12,18</t>
  </si>
  <si>
    <t>Bouberlová Tereza</t>
  </si>
  <si>
    <t>11,7</t>
  </si>
  <si>
    <t>9,8</t>
  </si>
  <si>
    <t>Koudelková Lucie</t>
  </si>
  <si>
    <t>18,9</t>
  </si>
  <si>
    <t>Matějková Lucie</t>
  </si>
  <si>
    <t>13,14</t>
  </si>
  <si>
    <t>Smejkalová Dita</t>
  </si>
  <si>
    <t>MEN'S DOUBLES ( ČTYŘHRA MUŽI )</t>
  </si>
  <si>
    <t>-18,17,11</t>
  </si>
  <si>
    <t>12,11</t>
  </si>
  <si>
    <t>15,-17,17</t>
  </si>
  <si>
    <t>Votava Pavel</t>
  </si>
  <si>
    <t>Marek Vladimír</t>
  </si>
  <si>
    <t>11,11</t>
  </si>
  <si>
    <t>16,-23,13</t>
  </si>
  <si>
    <t>Mirvald Václav</t>
  </si>
  <si>
    <t>8,8</t>
  </si>
  <si>
    <t>4,9</t>
  </si>
  <si>
    <t>Bednář Jan</t>
  </si>
  <si>
    <t>15,17</t>
  </si>
  <si>
    <t>Frühauf Karel</t>
  </si>
  <si>
    <t>8,11</t>
  </si>
  <si>
    <t>9,13</t>
  </si>
  <si>
    <t>LADIES' DOUBLES ( ČTYŘHRA ŽENY )</t>
  </si>
  <si>
    <t>Lanzendorfová Olina</t>
  </si>
  <si>
    <t>Křížová Monika</t>
  </si>
  <si>
    <t>MIXED DOUBLES ( SMÍŠENÁ ČTYŘHRA )</t>
  </si>
  <si>
    <t>16,11</t>
  </si>
  <si>
    <t>12,12</t>
  </si>
  <si>
    <t>17,22</t>
  </si>
  <si>
    <t>17,-18,11</t>
  </si>
  <si>
    <t>10,7</t>
  </si>
  <si>
    <t>16,18</t>
  </si>
  <si>
    <t>10,19</t>
  </si>
  <si>
    <t>17,18</t>
  </si>
  <si>
    <t>9,11</t>
  </si>
  <si>
    <t>Český badmintonový svaz</t>
  </si>
  <si>
    <t xml:space="preserve">                       FORMULÁŘ VÝSLEDKŮ</t>
  </si>
  <si>
    <t>List č.:</t>
  </si>
  <si>
    <t>Název turnaje + kategorie:</t>
  </si>
  <si>
    <t>Vrchní rozhodčí:</t>
  </si>
  <si>
    <t>Datum:</t>
  </si>
  <si>
    <t>Jméno</t>
  </si>
  <si>
    <t>Klub</t>
  </si>
  <si>
    <t>Datum</t>
  </si>
  <si>
    <t>Dvouhra</t>
  </si>
  <si>
    <t>Čtyřhra</t>
  </si>
  <si>
    <t>Mix</t>
  </si>
  <si>
    <t>narození</t>
  </si>
  <si>
    <t>Poř.</t>
  </si>
  <si>
    <t>Body</t>
  </si>
  <si>
    <t>SKB Český Krumlov</t>
  </si>
  <si>
    <t>1</t>
  </si>
  <si>
    <t>5-8</t>
  </si>
  <si>
    <t>ČZ Strakonice</t>
  </si>
  <si>
    <t>2</t>
  </si>
  <si>
    <t>SK Badminton Tábor</t>
  </si>
  <si>
    <t>3-4</t>
  </si>
  <si>
    <t>TJ Sokol Křemže</t>
  </si>
  <si>
    <t>9-16</t>
  </si>
  <si>
    <t>Keramika Chlumčany</t>
  </si>
  <si>
    <t>9-12</t>
  </si>
  <si>
    <t>TJ Libín Prachatice</t>
  </si>
  <si>
    <t>SK Jupiter</t>
  </si>
  <si>
    <t>13-16</t>
  </si>
  <si>
    <t>TJ ČZ Strakonice, spolek</t>
  </si>
  <si>
    <t>BK 73 DELTACAR  Benátky n/J. z.s.</t>
  </si>
  <si>
    <t>17-24</t>
  </si>
  <si>
    <t>25-32</t>
  </si>
  <si>
    <t>Spartak Chrást</t>
  </si>
  <si>
    <t>TJ Sokol Vodňany</t>
  </si>
  <si>
    <t>TJ Bílá Hora Plzeň</t>
  </si>
  <si>
    <t>TJ Sokol České Budějovice</t>
  </si>
  <si>
    <t>SK Dobrá Voda u ČB</t>
  </si>
  <si>
    <t>Zápasy o pořadí mužů</t>
  </si>
  <si>
    <t>o 17 - 32 místo</t>
  </si>
  <si>
    <t>o 9 - 16 místo</t>
  </si>
  <si>
    <t>-20,15,11</t>
  </si>
  <si>
    <t>15,19</t>
  </si>
  <si>
    <t>-15,17,11</t>
  </si>
  <si>
    <t>13,-29,18</t>
  </si>
  <si>
    <t>14,14</t>
  </si>
  <si>
    <t>Zápasy o pořadí žen</t>
  </si>
  <si>
    <t>18,12</t>
  </si>
  <si>
    <t>1. Skupina</t>
  </si>
  <si>
    <t>GPD</t>
  </si>
  <si>
    <t>Königsmarková Soňa,
 Smejkalová Dita</t>
  </si>
  <si>
    <t>Lanzendorfová Olina. 
Křížová Monika</t>
  </si>
  <si>
    <t>Kempfová Kristýna, 
Matějková Lucie</t>
  </si>
  <si>
    <t>Pořadí</t>
  </si>
  <si>
    <t>Konečné pořadí</t>
  </si>
  <si>
    <t>2:1
21:10,16:21,21:15</t>
  </si>
  <si>
    <t>2:0
24:22,21:18</t>
  </si>
  <si>
    <t>1.</t>
  </si>
  <si>
    <t>1:2
10:21,21:16,15:21</t>
  </si>
  <si>
    <t>2:1
18:21,21:9,21:17</t>
  </si>
  <si>
    <t>2.</t>
  </si>
  <si>
    <t>Kudláčková Veronika,
Sklářová Eva</t>
  </si>
  <si>
    <t>0:2
22:24, 21:18</t>
  </si>
  <si>
    <t>1:2
21:18, 9:21, 17:21</t>
  </si>
  <si>
    <t>3.</t>
  </si>
  <si>
    <t>2. Skupina</t>
  </si>
  <si>
    <t>4.</t>
  </si>
  <si>
    <t>Motejlová Marie,
Weberová Martina</t>
  </si>
  <si>
    <t>Bouberlová Tereza,
Koudelková Lucie</t>
  </si>
  <si>
    <t>5.</t>
  </si>
  <si>
    <t>2:1
16:21,21:15,21:17</t>
  </si>
  <si>
    <t>2:0
21:8,21:7</t>
  </si>
  <si>
    <t>6.</t>
  </si>
  <si>
    <t>1:2
21:16,15:21,17:21</t>
  </si>
  <si>
    <t>2:0
21:9, 21:8</t>
  </si>
  <si>
    <t>0:2
8:21,7:21</t>
  </si>
  <si>
    <t>0:2
9:21,8:21</t>
  </si>
  <si>
    <t>Zápasy o pořadí</t>
  </si>
  <si>
    <t>21:16, 21:8</t>
  </si>
  <si>
    <t>21:16, 21:15</t>
  </si>
  <si>
    <t>21:4, 21:5</t>
  </si>
  <si>
    <t>GPD Strakonice</t>
  </si>
  <si>
    <t>Souhrnné výsledky pro celkové vítěze seriálu turnajů NEKTAR CUP</t>
  </si>
  <si>
    <t>GPD Vodňany 22.10.2016 - muži</t>
  </si>
  <si>
    <t>GPD Vodňany - Kapr 10.12.2016 - muži</t>
  </si>
  <si>
    <t>GPD Strakonice 21.1.2017 - muži</t>
  </si>
  <si>
    <t>Body celkem</t>
  </si>
  <si>
    <t>Datum narození</t>
  </si>
  <si>
    <t>Body ze všech disciplín</t>
  </si>
  <si>
    <t>5-6</t>
  </si>
  <si>
    <t>30</t>
  </si>
  <si>
    <t>SK Badminton Tábor, z.s.</t>
  </si>
  <si>
    <t>Vojta Michal</t>
  </si>
  <si>
    <t>10</t>
  </si>
  <si>
    <t>Matějka Jan</t>
  </si>
  <si>
    <t>18</t>
  </si>
  <si>
    <t>TJ ČZ Strakonice</t>
  </si>
  <si>
    <t>Plundrich Tomáš</t>
  </si>
  <si>
    <t>USK Plzeň</t>
  </si>
  <si>
    <t>17-32</t>
  </si>
  <si>
    <t>7-8</t>
  </si>
  <si>
    <t>22</t>
  </si>
  <si>
    <t>Nečas Pavel</t>
  </si>
  <si>
    <t>Helar Jakub</t>
  </si>
  <si>
    <t>Start Jihlava</t>
  </si>
  <si>
    <t>Pavlis Michael</t>
  </si>
  <si>
    <t>Plachta Lukáš</t>
  </si>
  <si>
    <t>Petrův Josef</t>
  </si>
  <si>
    <t>Hazuka Libor</t>
  </si>
  <si>
    <t>Pirtyák Petr</t>
  </si>
  <si>
    <t>Koudelka Václav</t>
  </si>
  <si>
    <t>Přib Zdeněk</t>
  </si>
  <si>
    <t>Hála Robert</t>
  </si>
  <si>
    <t>Pechlát Vít</t>
  </si>
  <si>
    <t>TJ Libín 1096 Prachatice</t>
  </si>
  <si>
    <t>Prokopec Zdeněk</t>
  </si>
  <si>
    <t>Madar Ondřej</t>
  </si>
  <si>
    <t>Protiva Tomáš</t>
  </si>
  <si>
    <t>GPD Vodňany 22.10.2016 - ženy</t>
  </si>
  <si>
    <t>GPD Vodňany - Kapr 22.10.2016 - ženy</t>
  </si>
  <si>
    <t>GPD Strakonice 21.1.2017 - ženy</t>
  </si>
  <si>
    <t>3</t>
  </si>
  <si>
    <t>4</t>
  </si>
  <si>
    <t xml:space="preserve">5-6 </t>
  </si>
  <si>
    <t>Kolářová Eva</t>
  </si>
  <si>
    <t>Bačová Barbora</t>
  </si>
  <si>
    <t>Čížková Hana</t>
  </si>
  <si>
    <t>34</t>
  </si>
  <si>
    <t>Tröstlová Daniela</t>
  </si>
  <si>
    <t>Mejzlíková Jana</t>
  </si>
  <si>
    <t>Čarková Markéta</t>
  </si>
  <si>
    <t xml:space="preserve">3 </t>
  </si>
  <si>
    <t>42</t>
  </si>
  <si>
    <t>Beranová Štěpánka</t>
  </si>
  <si>
    <t>Pelíšková Alexandra</t>
  </si>
  <si>
    <t>Kormanová Amalie</t>
  </si>
  <si>
    <t>Vaňousová Radka</t>
  </si>
  <si>
    <t>5</t>
  </si>
  <si>
    <t>6</t>
  </si>
  <si>
    <t>50</t>
  </si>
  <si>
    <t>46</t>
  </si>
  <si>
    <t>Smíšená čtyřhra o 9-12 místo</t>
  </si>
  <si>
    <t>22,17</t>
  </si>
  <si>
    <t>Čtyřhra muži o 9-12 místo</t>
  </si>
  <si>
    <t>Čtyřhra muži o 5-6 místo</t>
  </si>
  <si>
    <t>14,17</t>
  </si>
  <si>
    <t>9,15</t>
  </si>
  <si>
    <t>15,16</t>
  </si>
  <si>
    <t>16,17</t>
  </si>
  <si>
    <t>o 9 - 12 místo</t>
  </si>
  <si>
    <t>o 5- 6 místo</t>
  </si>
  <si>
    <t>11,14</t>
  </si>
  <si>
    <t>Schrenk Libor</t>
  </si>
  <si>
    <t>GPD Strakonice 25.3.2017 - muži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</si>
</sst>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"/>
  </numFmts>
  <fonts count="26" x14ac:knownFonts="1">
    <font>
      <sz val="10"/>
      <name val="Arial CE"/>
      <charset val="238"/>
    </font>
    <font>
      <sz val="10"/>
      <name val="Arial CE"/>
      <charset val="238"/>
    </font>
    <font>
      <sz val="19"/>
      <name val="Arial CE"/>
      <family val="2"/>
      <charset val="238"/>
    </font>
    <font>
      <b/>
      <sz val="12"/>
      <name val="Arial CE"/>
      <charset val="238"/>
    </font>
    <font>
      <b/>
      <sz val="18"/>
      <name val="Arial CE"/>
      <family val="2"/>
      <charset val="238"/>
    </font>
    <font>
      <sz val="13"/>
      <name val="Arial CE"/>
      <family val="2"/>
      <charset val="238"/>
    </font>
    <font>
      <b/>
      <sz val="15"/>
      <name val="Arial CE"/>
      <charset val="238"/>
    </font>
    <font>
      <sz val="15"/>
      <name val="Arial CE"/>
      <charset val="238"/>
    </font>
    <font>
      <sz val="15"/>
      <color indexed="10"/>
      <name val="Arial CE"/>
      <charset val="238"/>
    </font>
    <font>
      <sz val="10"/>
      <name val="Arial CE"/>
      <family val="2"/>
      <charset val="238"/>
    </font>
    <font>
      <sz val="20"/>
      <name val="Arial CE"/>
      <charset val="238"/>
    </font>
    <font>
      <sz val="8"/>
      <name val="Arial CE"/>
      <charset val="238"/>
    </font>
    <font>
      <b/>
      <sz val="10"/>
      <name val="Arial CE"/>
      <charset val="238"/>
    </font>
    <font>
      <sz val="11"/>
      <name val="Arial CE"/>
      <charset val="238"/>
    </font>
    <font>
      <b/>
      <sz val="11"/>
      <name val="Arial CE"/>
      <charset val="238"/>
    </font>
    <font>
      <sz val="10"/>
      <color rgb="FF000000"/>
      <name val="Arial CE"/>
    </font>
    <font>
      <sz val="16"/>
      <name val="Arial CE"/>
      <family val="2"/>
      <charset val="238"/>
    </font>
    <font>
      <sz val="15"/>
      <name val="Arial CE"/>
      <family val="2"/>
      <charset val="238"/>
    </font>
    <font>
      <b/>
      <sz val="16"/>
      <name val="Arial CE"/>
      <family val="2"/>
      <charset val="238"/>
    </font>
    <font>
      <b/>
      <sz val="15"/>
      <name val="Arial CE"/>
      <family val="2"/>
      <charset val="238"/>
    </font>
    <font>
      <b/>
      <sz val="14"/>
      <name val="Arial CE"/>
      <charset val="238"/>
    </font>
    <font>
      <b/>
      <sz val="14"/>
      <name val="Arial CE"/>
      <family val="2"/>
      <charset val="238"/>
    </font>
    <font>
      <b/>
      <sz val="16"/>
      <name val="Arial CE"/>
      <charset val="238"/>
    </font>
    <font>
      <sz val="11"/>
      <name val="Arial CE"/>
      <family val="2"/>
      <charset val="238"/>
    </font>
    <font>
      <sz val="12"/>
      <name val="Arial CE"/>
      <charset val="238"/>
    </font>
    <font>
      <sz val="12"/>
      <name val="Arial CE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gray06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dashDot">
        <color indexed="64"/>
      </right>
      <top style="thick">
        <color indexed="64"/>
      </top>
      <bottom style="hair">
        <color indexed="64"/>
      </bottom>
      <diagonal/>
    </border>
    <border>
      <left/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dashDot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dashDot">
        <color indexed="64"/>
      </right>
      <top style="hair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11">
    <xf numFmtId="0" fontId="0" fillId="0" borderId="0" xfId="0"/>
    <xf numFmtId="0" fontId="0" fillId="0" borderId="0" xfId="0" applyAlignment="1" applyProtection="1">
      <alignment horizontal="center"/>
      <protection hidden="1"/>
    </xf>
    <xf numFmtId="0" fontId="2" fillId="0" borderId="0" xfId="0" applyFont="1" applyAlignment="1" applyProtection="1">
      <alignment horizontal="left" vertical="top"/>
      <protection hidden="1"/>
    </xf>
    <xf numFmtId="0" fontId="0" fillId="0" borderId="0" xfId="0" applyProtection="1">
      <protection hidden="1"/>
    </xf>
    <xf numFmtId="49" fontId="2" fillId="0" borderId="0" xfId="0" applyNumberFormat="1" applyFont="1" applyAlignment="1" applyProtection="1">
      <alignment horizontal="right" vertical="top"/>
      <protection hidden="1"/>
    </xf>
    <xf numFmtId="0" fontId="3" fillId="0" borderId="0" xfId="0" applyFont="1" applyProtection="1">
      <protection hidden="1"/>
    </xf>
    <xf numFmtId="14" fontId="4" fillId="0" borderId="0" xfId="0" applyNumberFormat="1" applyFont="1" applyAlignment="1" applyProtection="1">
      <alignment horizontal="left"/>
      <protection hidden="1"/>
    </xf>
    <xf numFmtId="0" fontId="5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6" fillId="0" borderId="1" xfId="0" applyFont="1" applyBorder="1" applyAlignment="1">
      <alignment horizontal="center"/>
    </xf>
    <xf numFmtId="0" fontId="8" fillId="0" borderId="0" xfId="0" applyFont="1" applyAlignment="1" applyProtection="1">
      <alignment horizontal="center"/>
      <protection hidden="1"/>
    </xf>
    <xf numFmtId="0" fontId="7" fillId="0" borderId="2" xfId="0" applyFont="1" applyBorder="1" applyAlignment="1" applyProtection="1">
      <alignment horizontal="center"/>
      <protection hidden="1"/>
    </xf>
    <xf numFmtId="0" fontId="6" fillId="0" borderId="1" xfId="0" applyFont="1" applyBorder="1" applyAlignment="1" applyProtection="1">
      <alignment horizontal="center"/>
      <protection hidden="1"/>
    </xf>
    <xf numFmtId="0" fontId="7" fillId="0" borderId="3" xfId="0" applyFont="1" applyBorder="1" applyAlignment="1" applyProtection="1">
      <alignment horizontal="center"/>
      <protection hidden="1"/>
    </xf>
    <xf numFmtId="49" fontId="8" fillId="0" borderId="2" xfId="0" applyNumberFormat="1" applyFont="1" applyBorder="1" applyAlignment="1" applyProtection="1">
      <alignment horizontal="center"/>
      <protection hidden="1"/>
    </xf>
    <xf numFmtId="0" fontId="8" fillId="0" borderId="2" xfId="0" applyFont="1" applyBorder="1" applyAlignment="1" applyProtection="1">
      <alignment horizontal="center"/>
      <protection hidden="1"/>
    </xf>
    <xf numFmtId="0" fontId="6" fillId="0" borderId="4" xfId="0" applyNumberFormat="1" applyFont="1" applyBorder="1" applyAlignment="1" applyProtection="1">
      <alignment horizontal="center"/>
      <protection hidden="1"/>
    </xf>
    <xf numFmtId="0" fontId="7" fillId="0" borderId="1" xfId="0" applyFont="1" applyBorder="1" applyAlignment="1">
      <alignment horizontal="center"/>
    </xf>
    <xf numFmtId="49" fontId="7" fillId="0" borderId="5" xfId="0" applyNumberFormat="1" applyFont="1" applyBorder="1" applyAlignment="1" applyProtection="1">
      <alignment horizontal="center"/>
      <protection hidden="1"/>
    </xf>
    <xf numFmtId="49" fontId="8" fillId="0" borderId="6" xfId="0" applyNumberFormat="1" applyFont="1" applyBorder="1" applyAlignment="1" applyProtection="1">
      <alignment horizontal="center"/>
      <protection hidden="1"/>
    </xf>
    <xf numFmtId="0" fontId="7" fillId="0" borderId="0" xfId="0" applyFont="1" applyBorder="1" applyAlignment="1" applyProtection="1">
      <alignment horizontal="center"/>
      <protection hidden="1"/>
    </xf>
    <xf numFmtId="0" fontId="8" fillId="0" borderId="0" xfId="0" applyFont="1" applyBorder="1" applyAlignment="1" applyProtection="1">
      <alignment horizontal="center"/>
      <protection hidden="1"/>
    </xf>
    <xf numFmtId="0" fontId="6" fillId="0" borderId="1" xfId="0" applyNumberFormat="1" applyFont="1" applyBorder="1" applyAlignment="1" applyProtection="1">
      <alignment horizontal="center"/>
      <protection hidden="1"/>
    </xf>
    <xf numFmtId="49" fontId="7" fillId="0" borderId="2" xfId="0" applyNumberFormat="1" applyFont="1" applyBorder="1" applyAlignment="1" applyProtection="1">
      <alignment horizontal="center"/>
      <protection hidden="1"/>
    </xf>
    <xf numFmtId="0" fontId="7" fillId="0" borderId="7" xfId="0" applyFont="1" applyBorder="1" applyAlignment="1" applyProtection="1">
      <alignment horizontal="center"/>
      <protection hidden="1"/>
    </xf>
    <xf numFmtId="0" fontId="7" fillId="0" borderId="1" xfId="0" applyFont="1" applyBorder="1" applyAlignment="1" applyProtection="1">
      <alignment horizontal="center"/>
      <protection hidden="1"/>
    </xf>
    <xf numFmtId="49" fontId="8" fillId="0" borderId="7" xfId="0" applyNumberFormat="1" applyFont="1" applyBorder="1" applyAlignment="1" applyProtection="1">
      <alignment horizontal="center"/>
      <protection hidden="1"/>
    </xf>
    <xf numFmtId="0" fontId="7" fillId="0" borderId="3" xfId="0" applyNumberFormat="1" applyFont="1" applyBorder="1" applyAlignment="1" applyProtection="1">
      <alignment horizontal="center"/>
      <protection hidden="1"/>
    </xf>
    <xf numFmtId="49" fontId="7" fillId="0" borderId="0" xfId="0" applyNumberFormat="1" applyFont="1" applyBorder="1" applyAlignment="1" applyProtection="1">
      <alignment horizontal="center"/>
      <protection hidden="1"/>
    </xf>
    <xf numFmtId="49" fontId="7" fillId="0" borderId="0" xfId="0" applyNumberFormat="1" applyFont="1" applyAlignment="1" applyProtection="1">
      <alignment horizontal="center"/>
      <protection hidden="1"/>
    </xf>
    <xf numFmtId="0" fontId="7" fillId="0" borderId="1" xfId="0" applyFont="1" applyBorder="1" applyAlignment="1" applyProtection="1">
      <alignment horizontal="center" wrapText="1"/>
      <protection hidden="1"/>
    </xf>
    <xf numFmtId="49" fontId="7" fillId="0" borderId="6" xfId="0" applyNumberFormat="1" applyFont="1" applyBorder="1" applyAlignment="1" applyProtection="1">
      <alignment horizontal="center"/>
      <protection hidden="1"/>
    </xf>
    <xf numFmtId="0" fontId="6" fillId="0" borderId="3" xfId="0" applyFont="1" applyBorder="1" applyAlignment="1" applyProtection="1">
      <alignment horizontal="center"/>
      <protection hidden="1"/>
    </xf>
    <xf numFmtId="0" fontId="7" fillId="0" borderId="3" xfId="0" applyFont="1" applyBorder="1" applyAlignment="1" applyProtection="1">
      <alignment horizontal="center" wrapText="1"/>
      <protection hidden="1"/>
    </xf>
    <xf numFmtId="49" fontId="7" fillId="0" borderId="7" xfId="0" applyNumberFormat="1" applyFont="1" applyBorder="1" applyAlignment="1" applyProtection="1">
      <alignment horizontal="center"/>
      <protection hidden="1"/>
    </xf>
    <xf numFmtId="0" fontId="6" fillId="0" borderId="7" xfId="0" applyFont="1" applyBorder="1" applyAlignment="1" applyProtection="1">
      <alignment horizontal="center"/>
      <protection hidden="1"/>
    </xf>
    <xf numFmtId="0" fontId="8" fillId="0" borderId="0" xfId="0" applyFont="1" applyAlignment="1" applyProtection="1">
      <alignment horizontal="centerContinuous"/>
      <protection hidden="1"/>
    </xf>
    <xf numFmtId="0" fontId="0" fillId="0" borderId="0" xfId="0" applyProtection="1"/>
    <xf numFmtId="0" fontId="5" fillId="0" borderId="0" xfId="0" applyFont="1" applyAlignment="1" applyProtection="1">
      <alignment horizontal="center"/>
      <protection locked="0" hidden="1"/>
    </xf>
    <xf numFmtId="49" fontId="8" fillId="0" borderId="5" xfId="0" applyNumberFormat="1" applyFont="1" applyBorder="1" applyAlignment="1" applyProtection="1">
      <alignment horizontal="center"/>
      <protection hidden="1"/>
    </xf>
    <xf numFmtId="0" fontId="8" fillId="0" borderId="3" xfId="0" applyFont="1" applyBorder="1" applyAlignment="1" applyProtection="1">
      <alignment horizontal="center"/>
      <protection hidden="1"/>
    </xf>
    <xf numFmtId="49" fontId="8" fillId="0" borderId="0" xfId="0" applyNumberFormat="1" applyFont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center"/>
      <protection hidden="1"/>
    </xf>
    <xf numFmtId="0" fontId="6" fillId="0" borderId="2" xfId="0" applyFont="1" applyBorder="1" applyAlignment="1" applyProtection="1">
      <alignment horizontal="center"/>
      <protection hidden="1"/>
    </xf>
    <xf numFmtId="0" fontId="9" fillId="0" borderId="0" xfId="0" applyFont="1" applyAlignment="1"/>
    <xf numFmtId="0" fontId="0" fillId="0" borderId="0" xfId="0" applyAlignment="1"/>
    <xf numFmtId="0" fontId="10" fillId="0" borderId="0" xfId="0" applyFont="1" applyAlignment="1"/>
    <xf numFmtId="0" fontId="11" fillId="0" borderId="0" xfId="0" applyFont="1" applyAlignment="1">
      <alignment horizontal="right"/>
    </xf>
    <xf numFmtId="0" fontId="0" fillId="0" borderId="0" xfId="0" applyAlignment="1">
      <alignment horizontal="left"/>
    </xf>
    <xf numFmtId="0" fontId="12" fillId="0" borderId="0" xfId="0" applyFont="1"/>
    <xf numFmtId="0" fontId="13" fillId="0" borderId="4" xfId="0" applyFont="1" applyBorder="1" applyAlignment="1">
      <alignment horizontal="left"/>
    </xf>
    <xf numFmtId="0" fontId="13" fillId="0" borderId="4" xfId="0" applyFont="1" applyBorder="1"/>
    <xf numFmtId="0" fontId="13" fillId="0" borderId="0" xfId="0" applyFont="1"/>
    <xf numFmtId="0" fontId="14" fillId="0" borderId="0" xfId="0" applyFont="1" applyBorder="1"/>
    <xf numFmtId="0" fontId="0" fillId="0" borderId="0" xfId="0" applyBorder="1"/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1" xfId="0" applyFont="1" applyBorder="1" applyAlignment="1">
      <alignment horizontal="centerContinuous"/>
    </xf>
    <xf numFmtId="0" fontId="14" fillId="0" borderId="12" xfId="0" applyFont="1" applyBorder="1" applyAlignment="1">
      <alignment horizontal="centerContinuous"/>
    </xf>
    <xf numFmtId="0" fontId="14" fillId="0" borderId="13" xfId="0" applyFont="1" applyBorder="1" applyAlignment="1">
      <alignment horizontal="centerContinuous"/>
    </xf>
    <xf numFmtId="0" fontId="14" fillId="0" borderId="0" xfId="0" applyFont="1"/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0" fillId="0" borderId="19" xfId="0" applyBorder="1"/>
    <xf numFmtId="0" fontId="1" fillId="0" borderId="20" xfId="0" applyFont="1" applyBorder="1"/>
    <xf numFmtId="164" fontId="1" fillId="0" borderId="20" xfId="0" applyNumberFormat="1" applyFont="1" applyBorder="1"/>
    <xf numFmtId="49" fontId="1" fillId="0" borderId="21" xfId="0" applyNumberFormat="1" applyFont="1" applyBorder="1" applyAlignment="1">
      <alignment horizontal="center"/>
    </xf>
    <xf numFmtId="49" fontId="1" fillId="0" borderId="20" xfId="0" applyNumberFormat="1" applyFont="1" applyBorder="1" applyAlignment="1">
      <alignment horizontal="center"/>
    </xf>
    <xf numFmtId="49" fontId="1" fillId="0" borderId="22" xfId="0" applyNumberFormat="1" applyFont="1" applyBorder="1" applyAlignment="1">
      <alignment horizontal="center"/>
    </xf>
    <xf numFmtId="0" fontId="1" fillId="0" borderId="0" xfId="0" applyFont="1"/>
    <xf numFmtId="0" fontId="0" fillId="0" borderId="23" xfId="0" applyBorder="1"/>
    <xf numFmtId="0" fontId="1" fillId="0" borderId="23" xfId="0" applyFont="1" applyBorder="1"/>
    <xf numFmtId="0" fontId="1" fillId="0" borderId="24" xfId="0" applyFont="1" applyBorder="1"/>
    <xf numFmtId="0" fontId="1" fillId="0" borderId="14" xfId="0" applyFont="1" applyBorder="1"/>
    <xf numFmtId="0" fontId="1" fillId="0" borderId="25" xfId="0" applyFont="1" applyBorder="1"/>
    <xf numFmtId="164" fontId="1" fillId="0" borderId="25" xfId="0" applyNumberFormat="1" applyFont="1" applyBorder="1"/>
    <xf numFmtId="49" fontId="1" fillId="0" borderId="26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49" fontId="1" fillId="0" borderId="27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/>
    <xf numFmtId="49" fontId="1" fillId="0" borderId="20" xfId="0" applyNumberFormat="1" applyFont="1" applyBorder="1"/>
    <xf numFmtId="49" fontId="1" fillId="0" borderId="25" xfId="0" applyNumberFormat="1" applyFont="1" applyBorder="1"/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 vertical="top"/>
    </xf>
    <xf numFmtId="0" fontId="16" fillId="0" borderId="0" xfId="0" applyFont="1" applyAlignment="1">
      <alignment horizontal="centerContinuous" vertical="justify"/>
    </xf>
    <xf numFmtId="0" fontId="9" fillId="0" borderId="0" xfId="0" applyFont="1" applyAlignment="1">
      <alignment horizontal="centerContinuous" vertical="justify"/>
    </xf>
    <xf numFmtId="0" fontId="9" fillId="0" borderId="0" xfId="0" applyFont="1"/>
    <xf numFmtId="49" fontId="17" fillId="0" borderId="1" xfId="0" applyNumberFormat="1" applyFont="1" applyBorder="1" applyAlignment="1">
      <alignment horizontal="center"/>
    </xf>
    <xf numFmtId="0" fontId="17" fillId="0" borderId="0" xfId="0" applyFont="1" applyAlignment="1" applyProtection="1">
      <alignment horizontal="center"/>
      <protection hidden="1"/>
    </xf>
    <xf numFmtId="0" fontId="17" fillId="0" borderId="2" xfId="0" applyFont="1" applyBorder="1" applyAlignment="1" applyProtection="1">
      <alignment horizontal="center"/>
      <protection hidden="1"/>
    </xf>
    <xf numFmtId="49" fontId="7" fillId="0" borderId="1" xfId="0" applyNumberFormat="1" applyFont="1" applyBorder="1" applyAlignment="1" applyProtection="1">
      <alignment horizontal="center"/>
      <protection hidden="1"/>
    </xf>
    <xf numFmtId="0" fontId="17" fillId="0" borderId="0" xfId="0" applyFont="1" applyBorder="1" applyAlignment="1" applyProtection="1">
      <alignment horizontal="center"/>
      <protection hidden="1"/>
    </xf>
    <xf numFmtId="49" fontId="17" fillId="0" borderId="3" xfId="0" applyNumberFormat="1" applyFont="1" applyBorder="1" applyAlignment="1">
      <alignment horizontal="center"/>
    </xf>
    <xf numFmtId="49" fontId="17" fillId="0" borderId="0" xfId="0" applyNumberFormat="1" applyFont="1" applyBorder="1" applyAlignment="1" applyProtection="1">
      <alignment horizontal="center"/>
      <protection hidden="1"/>
    </xf>
    <xf numFmtId="0" fontId="17" fillId="0" borderId="3" xfId="0" applyFont="1" applyBorder="1" applyAlignment="1" applyProtection="1">
      <alignment horizontal="center"/>
      <protection hidden="1"/>
    </xf>
    <xf numFmtId="49" fontId="17" fillId="0" borderId="6" xfId="0" applyNumberFormat="1" applyFont="1" applyBorder="1" applyAlignment="1" applyProtection="1">
      <alignment horizontal="center"/>
      <protection hidden="1"/>
    </xf>
    <xf numFmtId="0" fontId="17" fillId="0" borderId="1" xfId="0" applyFont="1" applyBorder="1" applyAlignment="1" applyProtection="1">
      <alignment horizontal="center"/>
      <protection hidden="1"/>
    </xf>
    <xf numFmtId="0" fontId="17" fillId="0" borderId="7" xfId="0" applyFont="1" applyBorder="1" applyAlignment="1" applyProtection="1">
      <alignment horizontal="center"/>
      <protection hidden="1"/>
    </xf>
    <xf numFmtId="0" fontId="17" fillId="0" borderId="3" xfId="0" applyFont="1" applyBorder="1" applyAlignment="1" applyProtection="1">
      <alignment horizontal="center" wrapText="1"/>
      <protection hidden="1"/>
    </xf>
    <xf numFmtId="49" fontId="17" fillId="0" borderId="1" xfId="0" applyNumberFormat="1" applyFont="1" applyBorder="1" applyAlignment="1" applyProtection="1">
      <alignment horizontal="center"/>
      <protection hidden="1"/>
    </xf>
    <xf numFmtId="49" fontId="17" fillId="0" borderId="3" xfId="0" applyNumberFormat="1" applyFont="1" applyBorder="1" applyAlignment="1" applyProtection="1">
      <alignment horizontal="center" wrapText="1"/>
      <protection hidden="1"/>
    </xf>
    <xf numFmtId="0" fontId="17" fillId="0" borderId="0" xfId="0" applyFont="1" applyBorder="1" applyAlignment="1" applyProtection="1">
      <alignment horizontal="center" wrapText="1"/>
      <protection hidden="1"/>
    </xf>
    <xf numFmtId="1" fontId="17" fillId="0" borderId="1" xfId="0" applyNumberFormat="1" applyFont="1" applyBorder="1" applyAlignment="1" applyProtection="1">
      <alignment horizontal="center"/>
      <protection hidden="1"/>
    </xf>
    <xf numFmtId="0" fontId="18" fillId="0" borderId="0" xfId="0" applyFont="1" applyAlignment="1">
      <alignment horizontal="centerContinuous" vertical="justify"/>
    </xf>
    <xf numFmtId="49" fontId="17" fillId="0" borderId="1" xfId="0" applyNumberFormat="1" applyFont="1" applyBorder="1" applyAlignment="1" applyProtection="1">
      <alignment horizontal="center" wrapText="1"/>
      <protection hidden="1"/>
    </xf>
    <xf numFmtId="0" fontId="19" fillId="0" borderId="0" xfId="0" applyFont="1" applyBorder="1" applyAlignment="1" applyProtection="1">
      <alignment horizontal="center"/>
      <protection hidden="1"/>
    </xf>
    <xf numFmtId="0" fontId="17" fillId="0" borderId="1" xfId="0" applyFont="1" applyBorder="1" applyAlignment="1" applyProtection="1">
      <alignment horizontal="center" wrapText="1"/>
      <protection hidden="1"/>
    </xf>
    <xf numFmtId="0" fontId="19" fillId="0" borderId="0" xfId="0" applyFont="1" applyBorder="1" applyAlignment="1" applyProtection="1">
      <alignment horizontal="center" wrapText="1"/>
      <protection hidden="1"/>
    </xf>
    <xf numFmtId="0" fontId="17" fillId="0" borderId="28" xfId="0" applyFont="1" applyBorder="1" applyAlignment="1" applyProtection="1">
      <alignment horizontal="center"/>
      <protection hidden="1"/>
    </xf>
    <xf numFmtId="0" fontId="0" fillId="0" borderId="28" xfId="0" applyBorder="1"/>
    <xf numFmtId="0" fontId="4" fillId="0" borderId="0" xfId="0" applyFont="1" applyAlignment="1">
      <alignment horizontal="left"/>
    </xf>
    <xf numFmtId="0" fontId="20" fillId="0" borderId="0" xfId="0" applyFont="1"/>
    <xf numFmtId="0" fontId="21" fillId="2" borderId="29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 applyProtection="1">
      <alignment horizontal="center" vertical="center" wrapText="1"/>
      <protection locked="0"/>
    </xf>
    <xf numFmtId="0" fontId="0" fillId="2" borderId="30" xfId="0" applyFill="1" applyBorder="1" applyAlignment="1" applyProtection="1">
      <alignment horizontal="center" vertical="center" wrapText="1"/>
      <protection locked="0"/>
    </xf>
    <xf numFmtId="0" fontId="0" fillId="2" borderId="31" xfId="0" applyFill="1" applyBorder="1" applyAlignment="1" applyProtection="1">
      <alignment horizontal="center" vertical="center" wrapText="1"/>
      <protection locked="0"/>
    </xf>
    <xf numFmtId="0" fontId="21" fillId="2" borderId="31" xfId="0" applyFont="1" applyFill="1" applyBorder="1" applyAlignment="1">
      <alignment horizontal="center" vertical="center"/>
    </xf>
    <xf numFmtId="0" fontId="21" fillId="2" borderId="32" xfId="0" applyFont="1" applyFill="1" applyBorder="1" applyAlignment="1">
      <alignment horizontal="center" vertical="center"/>
    </xf>
    <xf numFmtId="0" fontId="12" fillId="0" borderId="33" xfId="0" applyFont="1" applyBorder="1" applyAlignment="1" applyProtection="1">
      <alignment horizontal="center" wrapText="1"/>
      <protection locked="0"/>
    </xf>
    <xf numFmtId="0" fontId="0" fillId="3" borderId="34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 applyProtection="1">
      <alignment horizontal="center" wrapText="1"/>
      <protection locked="0"/>
    </xf>
    <xf numFmtId="0" fontId="0" fillId="0" borderId="40" xfId="0" applyBorder="1" applyAlignment="1">
      <alignment horizontal="center" vertical="center" wrapText="1"/>
    </xf>
    <xf numFmtId="0" fontId="0" fillId="3" borderId="41" xfId="0" applyFill="1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 applyProtection="1">
      <alignment horizontal="center" wrapText="1"/>
      <protection locked="0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3" borderId="46" xfId="0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21" fillId="4" borderId="29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 applyProtection="1">
      <alignment horizontal="center" vertical="center" wrapText="1"/>
      <protection locked="0"/>
    </xf>
    <xf numFmtId="0" fontId="0" fillId="4" borderId="30" xfId="0" applyFill="1" applyBorder="1" applyAlignment="1" applyProtection="1">
      <alignment horizontal="center" vertical="center" wrapText="1"/>
      <protection locked="0"/>
    </xf>
    <xf numFmtId="0" fontId="0" fillId="4" borderId="31" xfId="0" applyFill="1" applyBorder="1" applyAlignment="1" applyProtection="1">
      <alignment horizontal="center" vertical="center" wrapText="1"/>
      <protection locked="0"/>
    </xf>
    <xf numFmtId="0" fontId="21" fillId="4" borderId="31" xfId="0" applyFont="1" applyFill="1" applyBorder="1" applyAlignment="1">
      <alignment horizontal="center" vertical="center"/>
    </xf>
    <xf numFmtId="0" fontId="21" fillId="4" borderId="32" xfId="0" applyFont="1" applyFill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12" fillId="0" borderId="49" xfId="0" applyFont="1" applyBorder="1" applyAlignment="1" applyProtection="1">
      <alignment horizontal="center" wrapText="1"/>
      <protection locked="0"/>
    </xf>
    <xf numFmtId="0" fontId="12" fillId="0" borderId="50" xfId="0" applyFont="1" applyBorder="1" applyAlignment="1" applyProtection="1">
      <alignment horizontal="center" wrapText="1"/>
      <protection locked="0"/>
    </xf>
    <xf numFmtId="49" fontId="0" fillId="0" borderId="38" xfId="0" applyNumberFormat="1" applyBorder="1" applyAlignment="1">
      <alignment horizontal="center" vertical="center"/>
    </xf>
    <xf numFmtId="0" fontId="0" fillId="0" borderId="51" xfId="0" applyBorder="1" applyAlignment="1" applyProtection="1">
      <alignment horizontal="center" wrapText="1"/>
      <protection locked="0"/>
    </xf>
    <xf numFmtId="0" fontId="0" fillId="0" borderId="52" xfId="0" applyBorder="1" applyAlignment="1" applyProtection="1">
      <alignment horizontal="center" wrapText="1"/>
      <protection locked="0"/>
    </xf>
    <xf numFmtId="49" fontId="0" fillId="0" borderId="43" xfId="0" applyNumberFormat="1" applyBorder="1" applyAlignment="1">
      <alignment horizontal="center" vertical="center"/>
    </xf>
    <xf numFmtId="0" fontId="0" fillId="0" borderId="53" xfId="0" applyBorder="1" applyAlignment="1" applyProtection="1">
      <alignment horizontal="center" wrapText="1"/>
      <protection locked="0"/>
    </xf>
    <xf numFmtId="0" fontId="0" fillId="0" borderId="54" xfId="0" applyBorder="1" applyAlignment="1" applyProtection="1">
      <alignment horizontal="center" wrapText="1"/>
      <protection locked="0"/>
    </xf>
    <xf numFmtId="49" fontId="0" fillId="0" borderId="48" xfId="0" applyNumberFormat="1" applyBorder="1" applyAlignment="1">
      <alignment horizontal="center" vertical="center"/>
    </xf>
    <xf numFmtId="0" fontId="14" fillId="0" borderId="19" xfId="0" applyFont="1" applyBorder="1" applyAlignment="1">
      <alignment horizontal="centerContinuous" vertical="center"/>
    </xf>
    <xf numFmtId="0" fontId="14" fillId="0" borderId="62" xfId="0" applyFont="1" applyBorder="1" applyAlignment="1">
      <alignment horizontal="centerContinuous" vertical="center"/>
    </xf>
    <xf numFmtId="0" fontId="14" fillId="0" borderId="59" xfId="0" applyFont="1" applyBorder="1" applyAlignment="1">
      <alignment horizontal="centerContinuous" vertical="center"/>
    </xf>
    <xf numFmtId="0" fontId="14" fillId="0" borderId="6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1" fillId="0" borderId="62" xfId="0" applyFont="1" applyBorder="1" applyAlignment="1">
      <alignment horizontal="center"/>
    </xf>
    <xf numFmtId="164" fontId="1" fillId="0" borderId="69" xfId="0" applyNumberFormat="1" applyFont="1" applyBorder="1" applyAlignment="1">
      <alignment horizontal="center"/>
    </xf>
    <xf numFmtId="49" fontId="1" fillId="0" borderId="19" xfId="0" applyNumberFormat="1" applyFont="1" applyBorder="1" applyAlignment="1">
      <alignment horizontal="center"/>
    </xf>
    <xf numFmtId="49" fontId="1" fillId="0" borderId="62" xfId="0" applyNumberFormat="1" applyFont="1" applyBorder="1" applyAlignment="1">
      <alignment horizontal="center"/>
    </xf>
    <xf numFmtId="49" fontId="1" fillId="0" borderId="59" xfId="0" applyNumberFormat="1" applyFont="1" applyBorder="1" applyAlignment="1">
      <alignment horizontal="center"/>
    </xf>
    <xf numFmtId="49" fontId="0" fillId="8" borderId="63" xfId="0" applyNumberFormat="1" applyFill="1" applyBorder="1" applyAlignment="1">
      <alignment horizontal="center"/>
    </xf>
    <xf numFmtId="49" fontId="0" fillId="9" borderId="12" xfId="0" applyNumberFormat="1" applyFill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23" xfId="0" applyBorder="1" applyAlignment="1">
      <alignment horizontal="center"/>
    </xf>
    <xf numFmtId="0" fontId="1" fillId="0" borderId="70" xfId="0" applyFont="1" applyBorder="1" applyAlignment="1">
      <alignment horizontal="center"/>
    </xf>
    <xf numFmtId="164" fontId="1" fillId="0" borderId="71" xfId="0" applyNumberFormat="1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70" xfId="0" applyNumberFormat="1" applyFont="1" applyBorder="1" applyAlignment="1">
      <alignment horizontal="center"/>
    </xf>
    <xf numFmtId="49" fontId="1" fillId="0" borderId="64" xfId="0" applyNumberFormat="1" applyFont="1" applyBorder="1" applyAlignment="1">
      <alignment horizontal="center"/>
    </xf>
    <xf numFmtId="49" fontId="0" fillId="8" borderId="72" xfId="0" applyNumberFormat="1" applyFill="1" applyBorder="1" applyAlignment="1">
      <alignment horizontal="center"/>
    </xf>
    <xf numFmtId="49" fontId="0" fillId="9" borderId="8" xfId="0" applyNumberFormat="1" applyFill="1" applyBorder="1" applyAlignment="1">
      <alignment horizontal="center"/>
    </xf>
    <xf numFmtId="1" fontId="0" fillId="0" borderId="23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0" fontId="1" fillId="0" borderId="23" xfId="0" applyNumberFormat="1" applyFont="1" applyBorder="1" applyAlignment="1">
      <alignment horizontal="center"/>
    </xf>
    <xf numFmtId="0" fontId="1" fillId="0" borderId="70" xfId="0" applyNumberFormat="1" applyFont="1" applyBorder="1" applyAlignment="1">
      <alignment horizontal="center"/>
    </xf>
    <xf numFmtId="0" fontId="1" fillId="0" borderId="64" xfId="0" applyNumberFormat="1" applyFont="1" applyBorder="1" applyAlignment="1">
      <alignment horizontal="center"/>
    </xf>
    <xf numFmtId="0" fontId="0" fillId="0" borderId="66" xfId="0" applyBorder="1" applyAlignment="1">
      <alignment horizontal="center"/>
    </xf>
    <xf numFmtId="0" fontId="1" fillId="0" borderId="17" xfId="0" applyFont="1" applyBorder="1" applyAlignment="1">
      <alignment horizontal="center"/>
    </xf>
    <xf numFmtId="164" fontId="1" fillId="0" borderId="73" xfId="0" applyNumberFormat="1" applyFont="1" applyBorder="1" applyAlignment="1">
      <alignment horizontal="center"/>
    </xf>
    <xf numFmtId="49" fontId="1" fillId="0" borderId="66" xfId="0" applyNumberFormat="1" applyFon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49" fontId="1" fillId="0" borderId="18" xfId="0" applyNumberFormat="1" applyFont="1" applyBorder="1" applyAlignment="1">
      <alignment horizontal="center"/>
    </xf>
    <xf numFmtId="49" fontId="0" fillId="8" borderId="67" xfId="0" applyNumberFormat="1" applyFill="1" applyBorder="1" applyAlignment="1">
      <alignment horizontal="center"/>
    </xf>
    <xf numFmtId="49" fontId="0" fillId="9" borderId="68" xfId="0" applyNumberFormat="1" applyFill="1" applyBorder="1" applyAlignment="1">
      <alignment horizontal="center"/>
    </xf>
    <xf numFmtId="1" fontId="0" fillId="0" borderId="66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0" fontId="1" fillId="0" borderId="0" xfId="0" applyFont="1" applyBorder="1"/>
    <xf numFmtId="164" fontId="1" fillId="0" borderId="0" xfId="0" applyNumberFormat="1" applyFont="1" applyBorder="1"/>
    <xf numFmtId="49" fontId="1" fillId="0" borderId="0" xfId="0" applyNumberFormat="1" applyFont="1" applyBorder="1" applyAlignment="1">
      <alignment horizontal="center"/>
    </xf>
    <xf numFmtId="0" fontId="14" fillId="0" borderId="78" xfId="0" applyFont="1" applyBorder="1" applyAlignment="1">
      <alignment horizontal="center" vertical="center"/>
    </xf>
    <xf numFmtId="0" fontId="14" fillId="0" borderId="79" xfId="0" applyFont="1" applyBorder="1" applyAlignment="1">
      <alignment horizontal="center" vertical="center"/>
    </xf>
    <xf numFmtId="0" fontId="14" fillId="0" borderId="8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62" xfId="0" applyNumberFormat="1" applyFont="1" applyBorder="1" applyAlignment="1">
      <alignment horizontal="center"/>
    </xf>
    <xf numFmtId="0" fontId="1" fillId="0" borderId="59" xfId="0" applyNumberFormat="1" applyFont="1" applyBorder="1" applyAlignment="1">
      <alignment horizontal="center"/>
    </xf>
    <xf numFmtId="49" fontId="0" fillId="8" borderId="82" xfId="0" applyNumberFormat="1" applyFill="1" applyBorder="1" applyAlignment="1">
      <alignment horizontal="center"/>
    </xf>
    <xf numFmtId="49" fontId="0" fillId="0" borderId="24" xfId="0" applyNumberForma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0" fillId="0" borderId="23" xfId="0" applyNumberFormat="1" applyBorder="1" applyAlignment="1">
      <alignment horizontal="center"/>
    </xf>
    <xf numFmtId="0" fontId="0" fillId="0" borderId="64" xfId="0" applyBorder="1" applyAlignment="1">
      <alignment horizontal="center"/>
    </xf>
    <xf numFmtId="0" fontId="1" fillId="0" borderId="66" xfId="0" applyFont="1" applyBorder="1" applyAlignment="1">
      <alignment horizontal="center"/>
    </xf>
    <xf numFmtId="0" fontId="1" fillId="0" borderId="66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49" fontId="0" fillId="0" borderId="66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22" fillId="0" borderId="0" xfId="0" applyFont="1"/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49" fontId="23" fillId="0" borderId="1" xfId="0" applyNumberFormat="1" applyFont="1" applyBorder="1" applyAlignment="1">
      <alignment horizontal="center"/>
    </xf>
    <xf numFmtId="0" fontId="23" fillId="0" borderId="2" xfId="0" applyFont="1" applyBorder="1" applyAlignment="1" applyProtection="1">
      <alignment horizontal="center"/>
      <protection hidden="1"/>
    </xf>
    <xf numFmtId="0" fontId="23" fillId="0" borderId="0" xfId="0" applyFont="1" applyAlignment="1" applyProtection="1">
      <alignment horizontal="center"/>
      <protection hidden="1"/>
    </xf>
    <xf numFmtId="0" fontId="23" fillId="0" borderId="1" xfId="0" applyFont="1" applyBorder="1" applyAlignment="1" applyProtection="1">
      <alignment horizontal="center"/>
      <protection hidden="1"/>
    </xf>
    <xf numFmtId="0" fontId="24" fillId="0" borderId="0" xfId="0" applyFont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/>
    </xf>
    <xf numFmtId="0" fontId="25" fillId="0" borderId="2" xfId="0" applyFont="1" applyBorder="1" applyAlignment="1" applyProtection="1">
      <alignment horizontal="center"/>
      <protection hidden="1"/>
    </xf>
    <xf numFmtId="49" fontId="25" fillId="0" borderId="3" xfId="0" applyNumberFormat="1" applyFont="1" applyBorder="1" applyAlignment="1">
      <alignment horizontal="center"/>
    </xf>
    <xf numFmtId="0" fontId="25" fillId="0" borderId="0" xfId="0" applyFont="1" applyAlignment="1" applyProtection="1">
      <alignment horizontal="center"/>
      <protection hidden="1"/>
    </xf>
    <xf numFmtId="0" fontId="25" fillId="0" borderId="1" xfId="0" applyFont="1" applyBorder="1" applyAlignment="1" applyProtection="1">
      <alignment horizontal="center"/>
      <protection hidden="1"/>
    </xf>
    <xf numFmtId="0" fontId="22" fillId="0" borderId="0" xfId="0" applyFont="1" applyAlignment="1">
      <alignment horizontal="centerContinuous" vertical="justify"/>
    </xf>
    <xf numFmtId="0" fontId="23" fillId="0" borderId="3" xfId="0" applyFont="1" applyBorder="1" applyAlignment="1" applyProtection="1">
      <alignment horizontal="center"/>
      <protection hidden="1"/>
    </xf>
    <xf numFmtId="0" fontId="23" fillId="0" borderId="0" xfId="0" applyFont="1" applyBorder="1" applyAlignment="1" applyProtection="1">
      <alignment horizontal="center"/>
      <protection hidden="1"/>
    </xf>
    <xf numFmtId="0" fontId="25" fillId="0" borderId="0" xfId="0" applyFont="1" applyBorder="1" applyAlignment="1" applyProtection="1">
      <alignment horizontal="center"/>
      <protection hidden="1"/>
    </xf>
    <xf numFmtId="49" fontId="0" fillId="0" borderId="22" xfId="0" applyNumberFormat="1" applyBorder="1" applyAlignment="1">
      <alignment horizontal="center"/>
    </xf>
    <xf numFmtId="49" fontId="17" fillId="0" borderId="0" xfId="0" applyNumberFormat="1" applyFont="1" applyBorder="1" applyAlignment="1">
      <alignment horizontal="center"/>
    </xf>
    <xf numFmtId="1" fontId="17" fillId="0" borderId="0" xfId="0" applyNumberFormat="1" applyFont="1" applyBorder="1" applyAlignment="1" applyProtection="1">
      <alignment horizontal="center"/>
      <protection hidden="1"/>
    </xf>
    <xf numFmtId="0" fontId="23" fillId="0" borderId="7" xfId="0" applyFont="1" applyBorder="1" applyAlignment="1" applyProtection="1">
      <alignment horizontal="center"/>
      <protection hidden="1"/>
    </xf>
    <xf numFmtId="0" fontId="23" fillId="0" borderId="3" xfId="0" applyFont="1" applyBorder="1" applyAlignment="1" applyProtection="1">
      <alignment horizontal="center" wrapText="1"/>
      <protection hidden="1"/>
    </xf>
    <xf numFmtId="49" fontId="23" fillId="0" borderId="1" xfId="0" applyNumberFormat="1" applyFont="1" applyBorder="1" applyAlignment="1" applyProtection="1">
      <alignment horizontal="center"/>
      <protection hidden="1"/>
    </xf>
    <xf numFmtId="49" fontId="23" fillId="0" borderId="3" xfId="0" applyNumberFormat="1" applyFont="1" applyBorder="1" applyAlignment="1" applyProtection="1">
      <alignment horizontal="center" wrapText="1"/>
      <protection hidden="1"/>
    </xf>
    <xf numFmtId="49" fontId="23" fillId="0" borderId="1" xfId="0" applyNumberFormat="1" applyFont="1" applyBorder="1" applyAlignment="1" applyProtection="1">
      <alignment horizontal="center" wrapText="1"/>
      <protection hidden="1"/>
    </xf>
    <xf numFmtId="0" fontId="0" fillId="0" borderId="78" xfId="0" applyBorder="1" applyAlignment="1">
      <alignment horizontal="center"/>
    </xf>
    <xf numFmtId="0" fontId="1" fillId="0" borderId="79" xfId="0" applyFont="1" applyBorder="1" applyAlignment="1">
      <alignment horizontal="center"/>
    </xf>
    <xf numFmtId="164" fontId="1" fillId="0" borderId="83" xfId="0" applyNumberFormat="1" applyFont="1" applyBorder="1" applyAlignment="1">
      <alignment horizontal="center"/>
    </xf>
    <xf numFmtId="49" fontId="1" fillId="0" borderId="78" xfId="0" applyNumberFormat="1" applyFont="1" applyBorder="1" applyAlignment="1">
      <alignment horizontal="center"/>
    </xf>
    <xf numFmtId="49" fontId="1" fillId="0" borderId="79" xfId="0" applyNumberFormat="1" applyFont="1" applyBorder="1" applyAlignment="1">
      <alignment horizontal="center"/>
    </xf>
    <xf numFmtId="49" fontId="1" fillId="0" borderId="80" xfId="0" applyNumberFormat="1" applyFont="1" applyBorder="1" applyAlignment="1">
      <alignment horizontal="center"/>
    </xf>
    <xf numFmtId="49" fontId="0" fillId="8" borderId="81" xfId="0" applyNumberFormat="1" applyFill="1" applyBorder="1" applyAlignment="1">
      <alignment horizontal="center"/>
    </xf>
    <xf numFmtId="49" fontId="0" fillId="9" borderId="6" xfId="0" applyNumberFormat="1" applyFill="1" applyBorder="1" applyAlignment="1">
      <alignment horizontal="center"/>
    </xf>
    <xf numFmtId="0" fontId="1" fillId="0" borderId="78" xfId="0" applyFont="1" applyBorder="1" applyAlignment="1">
      <alignment horizontal="center"/>
    </xf>
    <xf numFmtId="0" fontId="1" fillId="0" borderId="78" xfId="0" applyNumberFormat="1" applyFont="1" applyBorder="1" applyAlignment="1">
      <alignment horizontal="center"/>
    </xf>
    <xf numFmtId="0" fontId="1" fillId="0" borderId="79" xfId="0" applyNumberFormat="1" applyFont="1" applyBorder="1" applyAlignment="1">
      <alignment horizontal="center"/>
    </xf>
    <xf numFmtId="0" fontId="1" fillId="0" borderId="80" xfId="0" applyNumberFormat="1" applyFont="1" applyBorder="1" applyAlignment="1">
      <alignment horizontal="center"/>
    </xf>
    <xf numFmtId="0" fontId="0" fillId="0" borderId="24" xfId="0" applyNumberFormat="1" applyFont="1" applyBorder="1" applyAlignment="1">
      <alignment horizontal="center"/>
    </xf>
    <xf numFmtId="0" fontId="0" fillId="0" borderId="20" xfId="0" applyNumberFormat="1" applyFont="1" applyBorder="1" applyAlignment="1">
      <alignment horizontal="center"/>
    </xf>
    <xf numFmtId="0" fontId="0" fillId="0" borderId="22" xfId="0" applyNumberFormat="1" applyFont="1" applyBorder="1" applyAlignment="1">
      <alignment horizontal="center"/>
    </xf>
    <xf numFmtId="0" fontId="0" fillId="0" borderId="23" xfId="0" applyNumberFormat="1" applyFont="1" applyBorder="1" applyAlignment="1">
      <alignment horizontal="center"/>
    </xf>
    <xf numFmtId="0" fontId="0" fillId="0" borderId="70" xfId="0" applyNumberFormat="1" applyFont="1" applyBorder="1" applyAlignment="1">
      <alignment horizontal="center"/>
    </xf>
    <xf numFmtId="0" fontId="0" fillId="0" borderId="64" xfId="0" applyNumberFormat="1" applyFont="1" applyBorder="1" applyAlignment="1">
      <alignment horizontal="center"/>
    </xf>
    <xf numFmtId="0" fontId="0" fillId="0" borderId="19" xfId="0" applyNumberFormat="1" applyFont="1" applyBorder="1" applyAlignment="1">
      <alignment horizontal="center" vertical="center"/>
    </xf>
    <xf numFmtId="0" fontId="0" fillId="0" borderId="62" xfId="0" applyNumberFormat="1" applyFont="1" applyBorder="1" applyAlignment="1">
      <alignment horizontal="center" vertical="center"/>
    </xf>
    <xf numFmtId="16" fontId="0" fillId="0" borderId="62" xfId="0" applyNumberFormat="1" applyFont="1" applyBorder="1" applyAlignment="1">
      <alignment horizontal="center" vertical="center"/>
    </xf>
    <xf numFmtId="0" fontId="0" fillId="0" borderId="59" xfId="0" applyNumberFormat="1" applyFont="1" applyBorder="1" applyAlignment="1">
      <alignment horizontal="center" vertical="center"/>
    </xf>
    <xf numFmtId="49" fontId="0" fillId="8" borderId="63" xfId="0" applyNumberFormat="1" applyFont="1" applyFill="1" applyBorder="1" applyAlignment="1">
      <alignment horizontal="center"/>
    </xf>
    <xf numFmtId="0" fontId="0" fillId="0" borderId="23" xfId="0" applyNumberFormat="1" applyFont="1" applyBorder="1" applyAlignment="1">
      <alignment horizontal="center" vertical="center"/>
    </xf>
    <xf numFmtId="0" fontId="0" fillId="0" borderId="70" xfId="0" applyNumberFormat="1" applyFont="1" applyBorder="1" applyAlignment="1">
      <alignment horizontal="center" vertical="center"/>
    </xf>
    <xf numFmtId="0" fontId="0" fillId="0" borderId="64" xfId="0" applyNumberFormat="1" applyFont="1" applyBorder="1" applyAlignment="1">
      <alignment horizontal="center" vertical="center"/>
    </xf>
    <xf numFmtId="49" fontId="0" fillId="8" borderId="72" xfId="0" applyNumberFormat="1" applyFont="1" applyFill="1" applyBorder="1" applyAlignment="1">
      <alignment horizontal="center"/>
    </xf>
    <xf numFmtId="49" fontId="0" fillId="8" borderId="67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14" fontId="11" fillId="0" borderId="8" xfId="0" applyNumberFormat="1" applyFont="1" applyBorder="1" applyAlignment="1">
      <alignment horizontal="center"/>
    </xf>
    <xf numFmtId="0" fontId="22" fillId="0" borderId="0" xfId="0" applyFont="1" applyAlignment="1">
      <alignment horizontal="center" vertical="justify"/>
    </xf>
    <xf numFmtId="0" fontId="12" fillId="7" borderId="59" xfId="0" applyFont="1" applyFill="1" applyBorder="1" applyAlignment="1">
      <alignment horizontal="center" vertical="center" wrapText="1"/>
    </xf>
    <xf numFmtId="0" fontId="12" fillId="7" borderId="64" xfId="0" applyFont="1" applyFill="1" applyBorder="1" applyAlignment="1">
      <alignment horizontal="center" vertical="center" wrapText="1"/>
    </xf>
    <xf numFmtId="0" fontId="12" fillId="7" borderId="18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76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 wrapText="1"/>
    </xf>
    <xf numFmtId="0" fontId="14" fillId="0" borderId="77" xfId="0" applyFont="1" applyBorder="1" applyAlignment="1">
      <alignment horizontal="center" vertical="center" wrapText="1"/>
    </xf>
    <xf numFmtId="0" fontId="12" fillId="5" borderId="63" xfId="0" applyFont="1" applyFill="1" applyBorder="1" applyAlignment="1">
      <alignment horizontal="center" vertical="center" wrapText="1"/>
    </xf>
    <xf numFmtId="0" fontId="12" fillId="5" borderId="81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5" borderId="6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5" borderId="57" xfId="0" applyFont="1" applyFill="1" applyBorder="1" applyAlignment="1">
      <alignment horizontal="center"/>
    </xf>
    <xf numFmtId="0" fontId="3" fillId="5" borderId="58" xfId="0" applyFont="1" applyFill="1" applyBorder="1" applyAlignment="1">
      <alignment horizontal="center"/>
    </xf>
    <xf numFmtId="0" fontId="3" fillId="5" borderId="74" xfId="0" applyFont="1" applyFill="1" applyBorder="1" applyAlignment="1">
      <alignment horizontal="center"/>
    </xf>
    <xf numFmtId="0" fontId="3" fillId="6" borderId="57" xfId="0" applyFont="1" applyFill="1" applyBorder="1" applyAlignment="1">
      <alignment horizontal="center"/>
    </xf>
    <xf numFmtId="0" fontId="3" fillId="6" borderId="58" xfId="0" applyFont="1" applyFill="1" applyBorder="1" applyAlignment="1">
      <alignment horizontal="center"/>
    </xf>
    <xf numFmtId="0" fontId="3" fillId="5" borderId="55" xfId="0" applyFont="1" applyFill="1" applyBorder="1" applyAlignment="1">
      <alignment horizontal="center"/>
    </xf>
    <xf numFmtId="0" fontId="3" fillId="5" borderId="56" xfId="0" applyFont="1" applyFill="1" applyBorder="1" applyAlignment="1">
      <alignment horizontal="center"/>
    </xf>
    <xf numFmtId="0" fontId="12" fillId="7" borderId="19" xfId="0" applyFont="1" applyFill="1" applyBorder="1" applyAlignment="1">
      <alignment horizontal="center" vertical="center" wrapText="1"/>
    </xf>
    <xf numFmtId="0" fontId="12" fillId="7" borderId="23" xfId="0" applyFont="1" applyFill="1" applyBorder="1" applyAlignment="1">
      <alignment horizontal="center" vertical="center" wrapText="1"/>
    </xf>
    <xf numFmtId="0" fontId="12" fillId="7" borderId="66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 wrapText="1"/>
    </xf>
    <xf numFmtId="0" fontId="12" fillId="6" borderId="68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38</xdr:row>
          <xdr:rowOff>219075</xdr:rowOff>
        </xdr:from>
        <xdr:to>
          <xdr:col>3</xdr:col>
          <xdr:colOff>285750</xdr:colOff>
          <xdr:row>40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ladim&#237;r%20Marek\Desktop\170121_GPD_Dosp&#283;l&#237;_Strakonice\turnaj_02_1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l2bj\AppData\Local\Microsoft\Windows\INetCache\Content.Outlook\O2ZG7BOH\turnaj_25_03_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pas"/>
      <sheetName val="Nasazení"/>
      <sheetName val="Jas"/>
      <sheetName val="Kontrola"/>
      <sheetName val="Startovné"/>
      <sheetName val="Celk_vy"/>
      <sheetName val="Uvod"/>
      <sheetName val="Dv_k"/>
      <sheetName val="Los_k"/>
      <sheetName val="Dv_d"/>
      <sheetName val="Los_d"/>
      <sheetName val="Ct_k"/>
      <sheetName val="Los_ck"/>
      <sheetName val="Ct_d"/>
      <sheetName val="Los_cd"/>
      <sheetName val="Ct_m"/>
      <sheetName val="Los_cm"/>
      <sheetName val="Formular"/>
      <sheetName val="Form_K"/>
      <sheetName val="Form_D"/>
      <sheetName val="O_Poradi"/>
      <sheetName val="DK"/>
      <sheetName val="DD"/>
      <sheetName val="CK"/>
      <sheetName val="CD"/>
      <sheetName val="CM"/>
      <sheetName val="FK"/>
      <sheetName val="FD"/>
      <sheetName val="OP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G2">
            <v>60</v>
          </cell>
        </row>
        <row r="3">
          <cell r="G3">
            <v>180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2">
          <cell r="B2">
            <v>1200</v>
          </cell>
          <cell r="C2">
            <v>1000</v>
          </cell>
          <cell r="D2">
            <v>600</v>
          </cell>
          <cell r="E2">
            <v>400</v>
          </cell>
          <cell r="F2">
            <v>150</v>
          </cell>
          <cell r="G2">
            <v>165</v>
          </cell>
          <cell r="H2">
            <v>50</v>
          </cell>
          <cell r="I2">
            <v>24</v>
          </cell>
          <cell r="J2">
            <v>12</v>
          </cell>
          <cell r="P2" t="b">
            <v>0</v>
          </cell>
        </row>
        <row r="3">
          <cell r="B3">
            <v>1104</v>
          </cell>
          <cell r="C3">
            <v>920</v>
          </cell>
          <cell r="D3">
            <v>552</v>
          </cell>
          <cell r="E3">
            <v>368</v>
          </cell>
          <cell r="F3">
            <v>138</v>
          </cell>
          <cell r="G3">
            <v>152</v>
          </cell>
          <cell r="H3">
            <v>46</v>
          </cell>
          <cell r="I3">
            <v>22</v>
          </cell>
          <cell r="J3">
            <v>11</v>
          </cell>
          <cell r="N3" t="str">
            <v>U11</v>
          </cell>
        </row>
        <row r="4">
          <cell r="B4">
            <v>912</v>
          </cell>
          <cell r="C4">
            <v>760</v>
          </cell>
          <cell r="D4">
            <v>456</v>
          </cell>
          <cell r="E4">
            <v>304</v>
          </cell>
          <cell r="F4">
            <v>114</v>
          </cell>
          <cell r="G4">
            <v>125</v>
          </cell>
          <cell r="H4">
            <v>38</v>
          </cell>
          <cell r="I4">
            <v>18</v>
          </cell>
          <cell r="J4">
            <v>9</v>
          </cell>
          <cell r="K4">
            <v>2</v>
          </cell>
          <cell r="L4" t="str">
            <v>MČR</v>
          </cell>
          <cell r="N4" t="str">
            <v>U13</v>
          </cell>
        </row>
        <row r="5">
          <cell r="B5">
            <v>624</v>
          </cell>
          <cell r="C5">
            <v>520</v>
          </cell>
          <cell r="D5">
            <v>312</v>
          </cell>
          <cell r="E5">
            <v>208</v>
          </cell>
          <cell r="F5">
            <v>78</v>
          </cell>
          <cell r="G5">
            <v>86</v>
          </cell>
          <cell r="H5">
            <v>26</v>
          </cell>
          <cell r="I5">
            <v>12</v>
          </cell>
          <cell r="J5">
            <v>6</v>
          </cell>
          <cell r="K5">
            <v>4</v>
          </cell>
          <cell r="L5" t="str">
            <v>A</v>
          </cell>
          <cell r="N5" t="str">
            <v>U15</v>
          </cell>
        </row>
        <row r="6">
          <cell r="B6">
            <v>336</v>
          </cell>
          <cell r="C6">
            <v>280</v>
          </cell>
          <cell r="D6">
            <v>168</v>
          </cell>
          <cell r="E6">
            <v>112</v>
          </cell>
          <cell r="F6">
            <v>42</v>
          </cell>
          <cell r="G6">
            <v>46</v>
          </cell>
          <cell r="H6">
            <v>14</v>
          </cell>
          <cell r="I6">
            <v>7</v>
          </cell>
          <cell r="J6">
            <v>3</v>
          </cell>
          <cell r="K6">
            <v>8</v>
          </cell>
          <cell r="L6" t="str">
            <v>Bm</v>
          </cell>
          <cell r="N6" t="str">
            <v>U17</v>
          </cell>
        </row>
        <row r="7">
          <cell r="B7">
            <v>96</v>
          </cell>
          <cell r="C7">
            <v>80</v>
          </cell>
          <cell r="D7">
            <v>48</v>
          </cell>
          <cell r="E7">
            <v>32</v>
          </cell>
          <cell r="F7">
            <v>12</v>
          </cell>
          <cell r="G7">
            <v>13</v>
          </cell>
          <cell r="H7">
            <v>4</v>
          </cell>
          <cell r="I7">
            <v>2</v>
          </cell>
          <cell r="J7">
            <v>1</v>
          </cell>
          <cell r="L7" t="str">
            <v>B</v>
          </cell>
          <cell r="N7" t="str">
            <v>U19</v>
          </cell>
        </row>
        <row r="8">
          <cell r="B8">
            <v>48</v>
          </cell>
          <cell r="C8">
            <v>40</v>
          </cell>
          <cell r="D8">
            <v>24</v>
          </cell>
          <cell r="E8">
            <v>16</v>
          </cell>
          <cell r="F8">
            <v>6</v>
          </cell>
          <cell r="G8">
            <v>7</v>
          </cell>
          <cell r="H8">
            <v>1</v>
          </cell>
          <cell r="I8">
            <v>1</v>
          </cell>
          <cell r="J8">
            <v>0</v>
          </cell>
          <cell r="K8">
            <v>1</v>
          </cell>
          <cell r="L8" t="str">
            <v>C</v>
          </cell>
          <cell r="N8" t="str">
            <v>Dospělí</v>
          </cell>
        </row>
        <row r="9">
          <cell r="B9">
            <v>24</v>
          </cell>
          <cell r="C9">
            <v>20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OP</v>
          </cell>
        </row>
        <row r="10">
          <cell r="L10" t="str">
            <v>D/KP</v>
          </cell>
        </row>
        <row r="11">
          <cell r="B11">
            <v>1008</v>
          </cell>
          <cell r="C11">
            <v>840</v>
          </cell>
          <cell r="D11">
            <v>504</v>
          </cell>
          <cell r="E11">
            <v>336</v>
          </cell>
          <cell r="F11">
            <v>126</v>
          </cell>
          <cell r="G11">
            <v>139</v>
          </cell>
          <cell r="H11">
            <v>42</v>
          </cell>
          <cell r="I11">
            <v>20</v>
          </cell>
          <cell r="J11">
            <v>10</v>
          </cell>
          <cell r="L11" t="str">
            <v>E</v>
          </cell>
        </row>
        <row r="12">
          <cell r="B12">
            <v>816</v>
          </cell>
          <cell r="C12">
            <v>680</v>
          </cell>
          <cell r="D12">
            <v>408</v>
          </cell>
          <cell r="E12">
            <v>272</v>
          </cell>
          <cell r="F12">
            <v>102</v>
          </cell>
          <cell r="G12">
            <v>112</v>
          </cell>
          <cell r="H12">
            <v>34</v>
          </cell>
          <cell r="I12">
            <v>16</v>
          </cell>
          <cell r="J12">
            <v>8</v>
          </cell>
          <cell r="L12" t="str">
            <v>E50(U11)</v>
          </cell>
          <cell r="N12">
            <v>6</v>
          </cell>
        </row>
        <row r="13">
          <cell r="B13">
            <v>720</v>
          </cell>
          <cell r="C13">
            <v>600</v>
          </cell>
          <cell r="D13">
            <v>360</v>
          </cell>
          <cell r="E13">
            <v>240</v>
          </cell>
          <cell r="F13">
            <v>90</v>
          </cell>
          <cell r="G13">
            <v>99</v>
          </cell>
          <cell r="H13">
            <v>30</v>
          </cell>
          <cell r="I13">
            <v>14</v>
          </cell>
          <cell r="J13">
            <v>7</v>
          </cell>
          <cell r="L13">
            <v>7</v>
          </cell>
        </row>
        <row r="14">
          <cell r="B14">
            <v>528</v>
          </cell>
          <cell r="C14">
            <v>440</v>
          </cell>
          <cell r="D14">
            <v>264</v>
          </cell>
          <cell r="E14">
            <v>176</v>
          </cell>
          <cell r="F14">
            <v>66</v>
          </cell>
          <cell r="G14">
            <v>73</v>
          </cell>
          <cell r="H14">
            <v>22</v>
          </cell>
          <cell r="I14">
            <v>11</v>
          </cell>
          <cell r="J14">
            <v>5</v>
          </cell>
        </row>
        <row r="15">
          <cell r="B15">
            <v>432</v>
          </cell>
          <cell r="C15">
            <v>360</v>
          </cell>
          <cell r="D15">
            <v>216</v>
          </cell>
          <cell r="E15">
            <v>144</v>
          </cell>
          <cell r="F15">
            <v>54</v>
          </cell>
          <cell r="G15">
            <v>59</v>
          </cell>
          <cell r="H15">
            <v>18</v>
          </cell>
          <cell r="I15">
            <v>9</v>
          </cell>
          <cell r="J15">
            <v>4</v>
          </cell>
        </row>
        <row r="16">
          <cell r="B16">
            <v>240</v>
          </cell>
          <cell r="C16">
            <v>200</v>
          </cell>
          <cell r="D16">
            <v>120</v>
          </cell>
          <cell r="E16">
            <v>80</v>
          </cell>
          <cell r="F16">
            <v>30</v>
          </cell>
          <cell r="G16">
            <v>33</v>
          </cell>
          <cell r="H16">
            <v>10</v>
          </cell>
          <cell r="I16">
            <v>5</v>
          </cell>
          <cell r="J16">
            <v>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pas"/>
      <sheetName val="Nasazení"/>
      <sheetName val="Jas"/>
      <sheetName val="Kontrola"/>
      <sheetName val="Startovné"/>
      <sheetName val="Celk_vy"/>
      <sheetName val="Uvod"/>
      <sheetName val="Dv_k"/>
      <sheetName val="Los_k"/>
      <sheetName val="Dv_d"/>
      <sheetName val="Los_d"/>
      <sheetName val="Ct_k"/>
      <sheetName val="Los_ck"/>
      <sheetName val="Ct_d"/>
      <sheetName val="Los_cd"/>
      <sheetName val="Ct_m"/>
      <sheetName val="Los_cm"/>
      <sheetName val="Formular"/>
      <sheetName val="Form_K"/>
      <sheetName val="Form_D"/>
      <sheetName val="O_Poradi"/>
      <sheetName val="DK"/>
      <sheetName val="DD"/>
      <sheetName val="CK"/>
      <sheetName val="CD"/>
      <sheetName val="CM"/>
      <sheetName val="FK"/>
      <sheetName val="FD"/>
      <sheetName val="OP"/>
      <sheetName val="Data"/>
    </sheetNames>
    <sheetDataSet>
      <sheetData sheetId="0"/>
      <sheetData sheetId="1"/>
      <sheetData sheetId="2"/>
      <sheetData sheetId="3"/>
      <sheetData sheetId="4">
        <row r="2">
          <cell r="G2">
            <v>60</v>
          </cell>
        </row>
        <row r="3">
          <cell r="G3">
            <v>180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P2" t="b">
            <v>0</v>
          </cell>
        </row>
        <row r="3">
          <cell r="N3" t="str">
            <v>U11</v>
          </cell>
        </row>
        <row r="4">
          <cell r="K4">
            <v>2</v>
          </cell>
          <cell r="L4" t="str">
            <v>MČR</v>
          </cell>
          <cell r="N4" t="str">
            <v>U13</v>
          </cell>
        </row>
        <row r="5">
          <cell r="K5">
            <v>4</v>
          </cell>
          <cell r="L5" t="str">
            <v>A</v>
          </cell>
          <cell r="N5" t="str">
            <v>U15</v>
          </cell>
        </row>
        <row r="6">
          <cell r="K6">
            <v>8</v>
          </cell>
          <cell r="L6" t="str">
            <v>Bm</v>
          </cell>
          <cell r="N6" t="str">
            <v>U17</v>
          </cell>
        </row>
        <row r="7">
          <cell r="L7" t="str">
            <v>B</v>
          </cell>
          <cell r="N7" t="str">
            <v>U19</v>
          </cell>
        </row>
        <row r="8">
          <cell r="K8">
            <v>1</v>
          </cell>
          <cell r="L8" t="str">
            <v>C</v>
          </cell>
          <cell r="N8" t="str">
            <v>Dospělí</v>
          </cell>
        </row>
        <row r="9">
          <cell r="L9" t="str">
            <v>OP</v>
          </cell>
        </row>
        <row r="10">
          <cell r="L10" t="str">
            <v>D/KP</v>
          </cell>
        </row>
        <row r="11">
          <cell r="L11" t="str">
            <v>E</v>
          </cell>
        </row>
        <row r="12">
          <cell r="L12" t="str">
            <v>E50(U11)</v>
          </cell>
          <cell r="N12">
            <v>6</v>
          </cell>
        </row>
        <row r="13">
          <cell r="L13">
            <v>7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A1:F66"/>
  <sheetViews>
    <sheetView showGridLines="0" showRowColHeaders="0" tabSelected="1" topLeftCell="A28" zoomScale="80" zoomScaleNormal="80" workbookViewId="0">
      <selection activeCell="B2" sqref="B2"/>
    </sheetView>
  </sheetViews>
  <sheetFormatPr defaultRowHeight="12.75" x14ac:dyDescent="0.2"/>
  <cols>
    <col min="1" max="1" width="9" style="38" customWidth="1"/>
    <col min="2" max="6" width="30.7109375" customWidth="1"/>
  </cols>
  <sheetData>
    <row r="1" spans="1:6" ht="41.25" customHeight="1" x14ac:dyDescent="0.2">
      <c r="A1" s="1"/>
      <c r="B1" s="2" t="s">
        <v>169</v>
      </c>
      <c r="C1" s="3"/>
      <c r="D1" s="1"/>
      <c r="E1" s="1"/>
      <c r="F1" s="4" t="s">
        <v>0</v>
      </c>
    </row>
    <row r="2" spans="1:6" ht="23.25" x14ac:dyDescent="0.35">
      <c r="A2" s="5"/>
      <c r="B2" s="6" t="s">
        <v>1</v>
      </c>
      <c r="C2" s="1"/>
      <c r="D2" s="1"/>
      <c r="E2" s="1"/>
      <c r="F2" s="1"/>
    </row>
    <row r="3" spans="1:6" ht="42" customHeight="1" x14ac:dyDescent="0.3">
      <c r="A3" s="7"/>
      <c r="B3" s="8"/>
      <c r="C3" s="9"/>
      <c r="D3" s="9"/>
      <c r="E3" s="9"/>
      <c r="F3" s="9"/>
    </row>
    <row r="4" spans="1:6" ht="20.25" thickBot="1" x14ac:dyDescent="0.35">
      <c r="A4" s="7"/>
      <c r="B4" s="10"/>
      <c r="C4" s="11"/>
      <c r="D4" s="11"/>
      <c r="E4" s="11"/>
      <c r="F4" s="11"/>
    </row>
    <row r="5" spans="1:6" ht="20.25" thickBot="1" x14ac:dyDescent="0.35">
      <c r="A5" s="7"/>
      <c r="B5" s="12"/>
      <c r="C5" s="13" t="s">
        <v>2</v>
      </c>
      <c r="D5" s="11"/>
      <c r="E5" s="11"/>
      <c r="F5" s="11"/>
    </row>
    <row r="6" spans="1:6" ht="19.5" thickBot="1" x14ac:dyDescent="0.3">
      <c r="A6" s="7"/>
      <c r="B6" s="14"/>
      <c r="C6" s="15"/>
      <c r="D6" s="11"/>
      <c r="E6" s="11"/>
      <c r="F6" s="11"/>
    </row>
    <row r="7" spans="1:6" ht="20.25" thickBot="1" x14ac:dyDescent="0.35">
      <c r="A7" s="7"/>
      <c r="B7" s="9"/>
      <c r="C7" s="16"/>
      <c r="D7" s="17" t="s">
        <v>2</v>
      </c>
      <c r="E7" s="11"/>
      <c r="F7" s="11"/>
    </row>
    <row r="8" spans="1:6" ht="19.5" thickBot="1" x14ac:dyDescent="0.3">
      <c r="A8" s="7"/>
      <c r="B8" s="18"/>
      <c r="C8" s="16"/>
      <c r="D8" s="19" t="s">
        <v>3</v>
      </c>
      <c r="E8" s="11"/>
      <c r="F8" s="11"/>
    </row>
    <row r="9" spans="1:6" ht="19.5" thickBot="1" x14ac:dyDescent="0.3">
      <c r="A9" s="7"/>
      <c r="B9" s="12"/>
      <c r="C9" s="14" t="s">
        <v>4</v>
      </c>
      <c r="D9" s="16"/>
      <c r="E9" s="11"/>
      <c r="F9" s="11"/>
    </row>
    <row r="10" spans="1:6" ht="19.5" thickBot="1" x14ac:dyDescent="0.3">
      <c r="A10" s="7"/>
      <c r="B10" s="14"/>
      <c r="C10" s="20"/>
      <c r="D10" s="16"/>
      <c r="E10" s="11"/>
      <c r="F10" s="11"/>
    </row>
    <row r="11" spans="1:6" ht="20.25" thickBot="1" x14ac:dyDescent="0.35">
      <c r="A11" s="7"/>
      <c r="B11" s="21"/>
      <c r="C11" s="22"/>
      <c r="D11" s="16"/>
      <c r="E11" s="23" t="s">
        <v>2</v>
      </c>
      <c r="F11" s="11"/>
    </row>
    <row r="12" spans="1:6" ht="19.5" thickBot="1" x14ac:dyDescent="0.3">
      <c r="A12" s="7"/>
      <c r="B12" s="18"/>
      <c r="C12" s="11"/>
      <c r="D12" s="16"/>
      <c r="E12" s="24" t="s">
        <v>5</v>
      </c>
      <c r="F12" s="11"/>
    </row>
    <row r="13" spans="1:6" ht="19.5" thickBot="1" x14ac:dyDescent="0.3">
      <c r="A13" s="7"/>
      <c r="B13" s="25"/>
      <c r="C13" s="26" t="s">
        <v>6</v>
      </c>
      <c r="D13" s="16"/>
      <c r="E13" s="16"/>
      <c r="F13" s="11"/>
    </row>
    <row r="14" spans="1:6" ht="19.5" thickBot="1" x14ac:dyDescent="0.3">
      <c r="A14" s="7"/>
      <c r="B14" s="14"/>
      <c r="C14" s="27"/>
      <c r="D14" s="16"/>
      <c r="E14" s="16"/>
      <c r="F14" s="11"/>
    </row>
    <row r="15" spans="1:6" ht="19.5" thickBot="1" x14ac:dyDescent="0.3">
      <c r="A15" s="7"/>
      <c r="B15" s="21"/>
      <c r="C15" s="16"/>
      <c r="D15" s="28" t="s">
        <v>6</v>
      </c>
      <c r="E15" s="16"/>
      <c r="F15" s="11"/>
    </row>
    <row r="16" spans="1:6" ht="19.5" thickBot="1" x14ac:dyDescent="0.3">
      <c r="A16" s="7"/>
      <c r="B16" s="26"/>
      <c r="C16" s="16"/>
      <c r="D16" s="29" t="s">
        <v>7</v>
      </c>
      <c r="E16" s="16"/>
      <c r="F16" s="11"/>
    </row>
    <row r="17" spans="1:6" ht="19.5" thickBot="1" x14ac:dyDescent="0.3">
      <c r="A17" s="7"/>
      <c r="B17" s="25"/>
      <c r="C17" s="14" t="s">
        <v>8</v>
      </c>
      <c r="D17" s="22"/>
      <c r="E17" s="16"/>
      <c r="F17" s="11"/>
    </row>
    <row r="18" spans="1:6" ht="19.5" thickBot="1" x14ac:dyDescent="0.3">
      <c r="A18" s="7"/>
      <c r="B18" s="14"/>
      <c r="C18" s="20"/>
      <c r="D18" s="11"/>
      <c r="E18" s="16"/>
      <c r="F18" s="11"/>
    </row>
    <row r="19" spans="1:6" ht="20.25" thickBot="1" x14ac:dyDescent="0.35">
      <c r="A19" s="7"/>
      <c r="B19" s="8"/>
      <c r="C19" s="11"/>
      <c r="D19" s="11"/>
      <c r="E19" s="16"/>
      <c r="F19" s="26" t="s">
        <v>9</v>
      </c>
    </row>
    <row r="20" spans="1:6" ht="20.25" thickBot="1" x14ac:dyDescent="0.35">
      <c r="A20" s="7"/>
      <c r="B20" s="13"/>
      <c r="C20" s="11"/>
      <c r="D20" s="11"/>
      <c r="E20" s="16"/>
      <c r="F20" s="24" t="s">
        <v>10</v>
      </c>
    </row>
    <row r="21" spans="1:6" ht="20.25" thickBot="1" x14ac:dyDescent="0.35">
      <c r="A21" s="7"/>
      <c r="B21" s="25"/>
      <c r="C21" s="13" t="s">
        <v>11</v>
      </c>
      <c r="D21" s="11"/>
      <c r="E21" s="16"/>
      <c r="F21" s="16"/>
    </row>
    <row r="22" spans="1:6" ht="19.5" thickBot="1" x14ac:dyDescent="0.3">
      <c r="A22" s="7"/>
      <c r="B22" s="14"/>
      <c r="C22" s="27"/>
      <c r="D22" s="11"/>
      <c r="E22" s="16"/>
      <c r="F22" s="16"/>
    </row>
    <row r="23" spans="1:6" ht="19.5" thickBot="1" x14ac:dyDescent="0.3">
      <c r="A23" s="7"/>
      <c r="B23" s="21"/>
      <c r="C23" s="16"/>
      <c r="D23" s="26" t="s">
        <v>12</v>
      </c>
      <c r="E23" s="16"/>
      <c r="F23" s="16"/>
    </row>
    <row r="24" spans="1:6" ht="19.5" thickBot="1" x14ac:dyDescent="0.3">
      <c r="A24" s="7"/>
      <c r="B24" s="26"/>
      <c r="C24" s="16"/>
      <c r="D24" s="24" t="s">
        <v>13</v>
      </c>
      <c r="E24" s="16"/>
      <c r="F24" s="16"/>
    </row>
    <row r="25" spans="1:6" ht="19.5" thickBot="1" x14ac:dyDescent="0.3">
      <c r="A25" s="7"/>
      <c r="B25" s="25"/>
      <c r="C25" s="14" t="s">
        <v>12</v>
      </c>
      <c r="D25" s="16"/>
      <c r="E25" s="16"/>
      <c r="F25" s="16"/>
    </row>
    <row r="26" spans="1:6" ht="19.5" thickBot="1" x14ac:dyDescent="0.3">
      <c r="A26" s="7"/>
      <c r="B26" s="14"/>
      <c r="C26" s="20"/>
      <c r="D26" s="16"/>
      <c r="E26" s="16"/>
      <c r="F26" s="16"/>
    </row>
    <row r="27" spans="1:6" ht="19.5" thickBot="1" x14ac:dyDescent="0.3">
      <c r="A27" s="7"/>
      <c r="B27" s="21"/>
      <c r="C27" s="22"/>
      <c r="D27" s="16"/>
      <c r="E27" s="14" t="s">
        <v>9</v>
      </c>
      <c r="F27" s="16"/>
    </row>
    <row r="28" spans="1:6" ht="19.5" thickBot="1" x14ac:dyDescent="0.3">
      <c r="A28" s="7"/>
      <c r="B28" s="26"/>
      <c r="C28" s="11"/>
      <c r="D28" s="16"/>
      <c r="E28" s="30" t="s">
        <v>14</v>
      </c>
      <c r="F28" s="16"/>
    </row>
    <row r="29" spans="1:6" ht="19.5" thickBot="1" x14ac:dyDescent="0.3">
      <c r="A29" s="7"/>
      <c r="B29" s="25"/>
      <c r="C29" s="26" t="s">
        <v>15</v>
      </c>
      <c r="D29" s="16"/>
      <c r="E29" s="11"/>
      <c r="F29" s="16"/>
    </row>
    <row r="30" spans="1:6" ht="19.5" thickBot="1" x14ac:dyDescent="0.3">
      <c r="A30" s="7"/>
      <c r="B30" s="14"/>
      <c r="C30" s="27"/>
      <c r="D30" s="16"/>
      <c r="E30" s="11"/>
      <c r="F30" s="16"/>
    </row>
    <row r="31" spans="1:6" ht="19.5" thickBot="1" x14ac:dyDescent="0.3">
      <c r="A31" s="7"/>
      <c r="B31" s="21"/>
      <c r="C31" s="16"/>
      <c r="D31" s="14" t="s">
        <v>9</v>
      </c>
      <c r="E31" s="11"/>
      <c r="F31" s="16"/>
    </row>
    <row r="32" spans="1:6" ht="19.5" thickBot="1" x14ac:dyDescent="0.3">
      <c r="A32" s="7"/>
      <c r="B32" s="31" t="s">
        <v>16</v>
      </c>
      <c r="C32" s="16"/>
      <c r="D32" s="29" t="s">
        <v>17</v>
      </c>
      <c r="E32" s="11"/>
      <c r="F32" s="16"/>
    </row>
    <row r="33" spans="1:6" ht="19.5" thickBot="1" x14ac:dyDescent="0.3">
      <c r="A33" s="7"/>
      <c r="B33" s="25"/>
      <c r="C33" s="14" t="s">
        <v>9</v>
      </c>
      <c r="D33" s="22"/>
      <c r="E33" s="11"/>
      <c r="F33" s="16"/>
    </row>
    <row r="34" spans="1:6" ht="19.5" thickBot="1" x14ac:dyDescent="0.3">
      <c r="A34" s="7"/>
      <c r="B34" s="14" t="s">
        <v>9</v>
      </c>
      <c r="C34" s="32" t="s">
        <v>18</v>
      </c>
      <c r="D34" s="11"/>
      <c r="E34" s="11"/>
      <c r="F34" s="16"/>
    </row>
    <row r="35" spans="1:6" ht="20.25" thickBot="1" x14ac:dyDescent="0.35">
      <c r="A35" s="7"/>
      <c r="B35" s="9"/>
      <c r="C35" s="11"/>
      <c r="D35" s="11"/>
      <c r="E35" s="11"/>
      <c r="F35" s="33" t="s">
        <v>19</v>
      </c>
    </row>
    <row r="36" spans="1:6" ht="19.5" thickBot="1" x14ac:dyDescent="0.3">
      <c r="A36" s="7"/>
      <c r="B36" s="26" t="s">
        <v>20</v>
      </c>
      <c r="C36" s="11"/>
      <c r="D36" s="11"/>
      <c r="E36" s="11"/>
      <c r="F36" s="24" t="s">
        <v>21</v>
      </c>
    </row>
    <row r="37" spans="1:6" ht="19.5" thickBot="1" x14ac:dyDescent="0.3">
      <c r="A37" s="7"/>
      <c r="B37" s="25"/>
      <c r="C37" s="31" t="s">
        <v>20</v>
      </c>
      <c r="D37" s="11"/>
      <c r="E37" s="11"/>
      <c r="F37" s="16"/>
    </row>
    <row r="38" spans="1:6" ht="19.5" thickBot="1" x14ac:dyDescent="0.3">
      <c r="A38" s="7"/>
      <c r="B38" s="34" t="s">
        <v>22</v>
      </c>
      <c r="C38" s="35" t="s">
        <v>23</v>
      </c>
      <c r="D38" s="11"/>
      <c r="E38" s="11"/>
      <c r="F38" s="16"/>
    </row>
    <row r="39" spans="1:6" ht="19.5" thickBot="1" x14ac:dyDescent="0.3">
      <c r="A39" s="7"/>
      <c r="B39" s="21"/>
      <c r="C39" s="16"/>
      <c r="D39" s="26" t="s">
        <v>20</v>
      </c>
      <c r="E39" s="11"/>
      <c r="F39" s="16"/>
    </row>
    <row r="40" spans="1:6" ht="19.5" thickBot="1" x14ac:dyDescent="0.3">
      <c r="A40" s="7"/>
      <c r="B40" s="26"/>
      <c r="C40" s="16"/>
      <c r="D40" s="24" t="s">
        <v>24</v>
      </c>
      <c r="E40" s="11"/>
      <c r="F40" s="16"/>
    </row>
    <row r="41" spans="1:6" ht="19.5" thickBot="1" x14ac:dyDescent="0.3">
      <c r="A41" s="7"/>
      <c r="B41" s="25"/>
      <c r="C41" s="14" t="s">
        <v>25</v>
      </c>
      <c r="D41" s="16"/>
      <c r="E41" s="11"/>
      <c r="F41" s="16"/>
    </row>
    <row r="42" spans="1:6" ht="19.5" thickBot="1" x14ac:dyDescent="0.3">
      <c r="A42" s="7"/>
      <c r="B42" s="34"/>
      <c r="C42" s="20"/>
      <c r="D42" s="16"/>
      <c r="E42" s="11"/>
      <c r="F42" s="16"/>
    </row>
    <row r="43" spans="1:6" ht="19.5" thickBot="1" x14ac:dyDescent="0.3">
      <c r="A43" s="7"/>
      <c r="B43" s="21"/>
      <c r="C43" s="22"/>
      <c r="D43" s="16"/>
      <c r="E43" s="26" t="s">
        <v>20</v>
      </c>
      <c r="F43" s="16"/>
    </row>
    <row r="44" spans="1:6" ht="19.5" thickBot="1" x14ac:dyDescent="0.3">
      <c r="A44" s="7"/>
      <c r="B44" s="26"/>
      <c r="C44" s="11"/>
      <c r="D44" s="16"/>
      <c r="E44" s="24" t="s">
        <v>26</v>
      </c>
      <c r="F44" s="16"/>
    </row>
    <row r="45" spans="1:6" ht="19.5" thickBot="1" x14ac:dyDescent="0.3">
      <c r="A45" s="7"/>
      <c r="B45" s="25"/>
      <c r="C45" s="26" t="s">
        <v>27</v>
      </c>
      <c r="D45" s="16"/>
      <c r="E45" s="16"/>
      <c r="F45" s="16"/>
    </row>
    <row r="46" spans="1:6" ht="19.5" thickBot="1" x14ac:dyDescent="0.3">
      <c r="A46" s="7"/>
      <c r="B46" s="34"/>
      <c r="C46" s="27"/>
      <c r="D46" s="16"/>
      <c r="E46" s="16"/>
      <c r="F46" s="16"/>
    </row>
    <row r="47" spans="1:6" ht="19.5" thickBot="1" x14ac:dyDescent="0.3">
      <c r="A47" s="7"/>
      <c r="B47" s="21"/>
      <c r="C47" s="16"/>
      <c r="D47" s="14" t="s">
        <v>27</v>
      </c>
      <c r="E47" s="16"/>
      <c r="F47" s="16"/>
    </row>
    <row r="48" spans="1:6" ht="19.5" thickBot="1" x14ac:dyDescent="0.3">
      <c r="A48" s="7"/>
      <c r="B48" s="26"/>
      <c r="C48" s="16"/>
      <c r="D48" s="29" t="s">
        <v>28</v>
      </c>
      <c r="E48" s="16"/>
      <c r="F48" s="16"/>
    </row>
    <row r="49" spans="1:6" ht="20.25" thickBot="1" x14ac:dyDescent="0.35">
      <c r="A49" s="7"/>
      <c r="B49" s="36"/>
      <c r="C49" s="33" t="s">
        <v>29</v>
      </c>
      <c r="D49" s="22"/>
      <c r="E49" s="16"/>
      <c r="F49" s="16"/>
    </row>
    <row r="50" spans="1:6" ht="20.25" thickBot="1" x14ac:dyDescent="0.35">
      <c r="A50" s="7"/>
      <c r="B50" s="33"/>
      <c r="C50" s="20"/>
      <c r="D50" s="11"/>
      <c r="E50" s="16"/>
      <c r="F50" s="16"/>
    </row>
    <row r="51" spans="1:6" ht="19.5" thickBot="1" x14ac:dyDescent="0.3">
      <c r="A51" s="7"/>
      <c r="B51" s="9"/>
      <c r="C51" s="11"/>
      <c r="D51" s="11"/>
      <c r="E51" s="16"/>
      <c r="F51" s="14" t="s">
        <v>19</v>
      </c>
    </row>
    <row r="52" spans="1:6" ht="19.5" thickBot="1" x14ac:dyDescent="0.3">
      <c r="A52" s="7"/>
      <c r="B52" s="26" t="s">
        <v>30</v>
      </c>
      <c r="C52" s="11"/>
      <c r="D52" s="11"/>
      <c r="E52" s="16"/>
      <c r="F52" s="30" t="s">
        <v>31</v>
      </c>
    </row>
    <row r="53" spans="1:6" ht="19.5" thickBot="1" x14ac:dyDescent="0.3">
      <c r="A53" s="7"/>
      <c r="B53" s="25"/>
      <c r="C53" s="26" t="s">
        <v>30</v>
      </c>
      <c r="D53" s="11"/>
      <c r="E53" s="16"/>
      <c r="F53" s="11"/>
    </row>
    <row r="54" spans="1:6" ht="19.5" thickBot="1" x14ac:dyDescent="0.3">
      <c r="A54" s="7"/>
      <c r="B54" s="14" t="s">
        <v>32</v>
      </c>
      <c r="C54" s="35" t="s">
        <v>33</v>
      </c>
      <c r="D54" s="11"/>
      <c r="E54" s="16"/>
      <c r="F54" s="11"/>
    </row>
    <row r="55" spans="1:6" ht="19.5" thickBot="1" x14ac:dyDescent="0.3">
      <c r="A55" s="7"/>
      <c r="B55" s="21"/>
      <c r="C55" s="16"/>
      <c r="D55" s="26" t="s">
        <v>30</v>
      </c>
      <c r="E55" s="16"/>
      <c r="F55" s="11"/>
    </row>
    <row r="56" spans="1:6" ht="19.5" thickBot="1" x14ac:dyDescent="0.3">
      <c r="A56" s="7"/>
      <c r="B56" s="26"/>
      <c r="C56" s="16"/>
      <c r="D56" s="24" t="s">
        <v>34</v>
      </c>
      <c r="E56" s="16"/>
      <c r="F56" s="11"/>
    </row>
    <row r="57" spans="1:6" ht="19.5" thickBot="1" x14ac:dyDescent="0.3">
      <c r="A57" s="7"/>
      <c r="B57" s="25"/>
      <c r="C57" s="14" t="s">
        <v>35</v>
      </c>
      <c r="D57" s="16"/>
      <c r="E57" s="16"/>
      <c r="F57" s="11"/>
    </row>
    <row r="58" spans="1:6" ht="19.5" thickBot="1" x14ac:dyDescent="0.3">
      <c r="A58" s="7"/>
      <c r="B58" s="14"/>
      <c r="C58" s="20"/>
      <c r="D58" s="16"/>
      <c r="E58" s="16"/>
      <c r="F58" s="11"/>
    </row>
    <row r="59" spans="1:6" ht="19.5" thickBot="1" x14ac:dyDescent="0.3">
      <c r="A59" s="7"/>
      <c r="B59" s="21"/>
      <c r="C59" s="22"/>
      <c r="D59" s="16"/>
      <c r="E59" s="14" t="s">
        <v>19</v>
      </c>
      <c r="F59" s="11"/>
    </row>
    <row r="60" spans="1:6" ht="19.5" thickBot="1" x14ac:dyDescent="0.3">
      <c r="A60" s="7"/>
      <c r="B60" s="26"/>
      <c r="C60" s="11"/>
      <c r="D60" s="16"/>
      <c r="E60" s="30" t="s">
        <v>36</v>
      </c>
      <c r="F60" s="11"/>
    </row>
    <row r="61" spans="1:6" ht="19.5" thickBot="1" x14ac:dyDescent="0.3">
      <c r="A61" s="7"/>
      <c r="B61" s="25"/>
      <c r="C61" s="26" t="s">
        <v>19</v>
      </c>
      <c r="D61" s="16"/>
      <c r="E61" s="11"/>
      <c r="F61" s="11"/>
    </row>
    <row r="62" spans="1:6" ht="19.5" thickBot="1" x14ac:dyDescent="0.3">
      <c r="A62" s="7"/>
      <c r="B62" s="14"/>
      <c r="C62" s="27"/>
      <c r="D62" s="16"/>
      <c r="E62" s="11"/>
      <c r="F62" s="11"/>
    </row>
    <row r="63" spans="1:6" ht="19.5" thickBot="1" x14ac:dyDescent="0.3">
      <c r="A63" s="7"/>
      <c r="B63" s="21"/>
      <c r="C63" s="16"/>
      <c r="D63" s="14" t="s">
        <v>19</v>
      </c>
      <c r="E63" s="11"/>
      <c r="F63" s="11"/>
    </row>
    <row r="64" spans="1:6" ht="19.5" thickBot="1" x14ac:dyDescent="0.3">
      <c r="A64" s="7"/>
      <c r="B64" s="26"/>
      <c r="C64" s="16"/>
      <c r="D64" s="29" t="s">
        <v>37</v>
      </c>
      <c r="E64" s="11"/>
      <c r="F64" s="11"/>
    </row>
    <row r="65" spans="1:6" ht="20.25" thickBot="1" x14ac:dyDescent="0.35">
      <c r="A65" s="7"/>
      <c r="B65" s="36"/>
      <c r="C65" s="33" t="s">
        <v>38</v>
      </c>
      <c r="D65" s="22"/>
      <c r="E65" s="11"/>
      <c r="F65" s="11"/>
    </row>
    <row r="66" spans="1:6" ht="20.25" thickBot="1" x14ac:dyDescent="0.35">
      <c r="A66" s="7"/>
      <c r="B66" s="33"/>
      <c r="C66" s="20"/>
      <c r="D66" s="11"/>
      <c r="E66" s="37"/>
      <c r="F66" s="37"/>
    </row>
  </sheetData>
  <sheetProtection selectLockedCells="1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F66"/>
  <sheetViews>
    <sheetView showGridLines="0" showRowColHeaders="0" topLeftCell="A25" zoomScale="80" zoomScaleNormal="80" workbookViewId="0">
      <selection activeCell="D63" sqref="D63"/>
    </sheetView>
  </sheetViews>
  <sheetFormatPr defaultRowHeight="12.75" x14ac:dyDescent="0.2"/>
  <cols>
    <col min="1" max="1" width="9" style="38" customWidth="1"/>
    <col min="2" max="6" width="30.7109375" customWidth="1"/>
  </cols>
  <sheetData>
    <row r="1" spans="1:6" ht="42" customHeight="1" x14ac:dyDescent="0.2">
      <c r="A1" s="1"/>
      <c r="B1" s="2" t="s">
        <v>169</v>
      </c>
      <c r="C1" s="3"/>
      <c r="D1" s="1"/>
      <c r="E1" s="1"/>
      <c r="F1" s="4" t="s">
        <v>0</v>
      </c>
    </row>
    <row r="2" spans="1:6" ht="23.25" x14ac:dyDescent="0.35">
      <c r="A2" s="5"/>
      <c r="B2" s="6" t="s">
        <v>39</v>
      </c>
      <c r="C2" s="1"/>
      <c r="D2" s="1"/>
      <c r="E2" s="1"/>
      <c r="F2" s="1"/>
    </row>
    <row r="3" spans="1:6" ht="42" customHeight="1" x14ac:dyDescent="0.3">
      <c r="A3" s="7"/>
      <c r="B3" s="8"/>
      <c r="C3" s="9"/>
      <c r="D3" s="9"/>
      <c r="E3" s="9"/>
      <c r="F3" s="9"/>
    </row>
    <row r="4" spans="1:6" ht="20.25" thickBot="1" x14ac:dyDescent="0.35">
      <c r="A4" s="39"/>
      <c r="B4" s="10"/>
      <c r="C4" s="11"/>
      <c r="D4" s="11"/>
      <c r="E4" s="11"/>
      <c r="F4" s="11"/>
    </row>
    <row r="5" spans="1:6" ht="20.25" thickBot="1" x14ac:dyDescent="0.35">
      <c r="A5" s="39"/>
      <c r="B5" s="12"/>
      <c r="C5" s="13"/>
      <c r="D5" s="11"/>
      <c r="E5" s="11"/>
      <c r="F5" s="11"/>
    </row>
    <row r="6" spans="1:6" ht="19.5" thickBot="1" x14ac:dyDescent="0.3">
      <c r="A6" s="39"/>
      <c r="B6" s="14"/>
      <c r="C6" s="15"/>
      <c r="D6" s="11"/>
      <c r="E6" s="11"/>
      <c r="F6" s="11"/>
    </row>
    <row r="7" spans="1:6" ht="20.25" thickBot="1" x14ac:dyDescent="0.35">
      <c r="A7" s="39"/>
      <c r="B7" s="9"/>
      <c r="C7" s="16"/>
      <c r="D7" s="17" t="s">
        <v>40</v>
      </c>
      <c r="E7" s="11"/>
      <c r="F7" s="11"/>
    </row>
    <row r="8" spans="1:6" ht="19.5" thickBot="1" x14ac:dyDescent="0.3">
      <c r="A8" s="39"/>
      <c r="B8" s="18"/>
      <c r="C8" s="16"/>
      <c r="D8" s="40"/>
      <c r="E8" s="11"/>
      <c r="F8" s="11"/>
    </row>
    <row r="9" spans="1:6" ht="19.5" thickBot="1" x14ac:dyDescent="0.3">
      <c r="A9" s="39"/>
      <c r="B9" s="12"/>
      <c r="C9" s="41"/>
      <c r="D9" s="16"/>
      <c r="E9" s="11"/>
      <c r="F9" s="11"/>
    </row>
    <row r="10" spans="1:6" ht="19.5" thickBot="1" x14ac:dyDescent="0.3">
      <c r="A10" s="39"/>
      <c r="B10" s="14"/>
      <c r="C10" s="20"/>
      <c r="D10" s="16"/>
      <c r="E10" s="11"/>
      <c r="F10" s="11"/>
    </row>
    <row r="11" spans="1:6" ht="20.25" thickBot="1" x14ac:dyDescent="0.35">
      <c r="A11" s="39"/>
      <c r="B11" s="21"/>
      <c r="C11" s="22"/>
      <c r="D11" s="16"/>
      <c r="E11" s="23" t="s">
        <v>40</v>
      </c>
      <c r="F11" s="11"/>
    </row>
    <row r="12" spans="1:6" ht="19.5" thickBot="1" x14ac:dyDescent="0.3">
      <c r="A12" s="39"/>
      <c r="B12" s="18"/>
      <c r="C12" s="11"/>
      <c r="D12" s="16"/>
      <c r="E12" s="24" t="s">
        <v>41</v>
      </c>
      <c r="F12" s="11"/>
    </row>
    <row r="13" spans="1:6" ht="19.5" thickBot="1" x14ac:dyDescent="0.3">
      <c r="A13" s="39"/>
      <c r="B13" s="25"/>
      <c r="C13" s="26"/>
      <c r="D13" s="16"/>
      <c r="E13" s="16"/>
      <c r="F13" s="11"/>
    </row>
    <row r="14" spans="1:6" ht="19.5" thickBot="1" x14ac:dyDescent="0.3">
      <c r="A14" s="39"/>
      <c r="B14" s="14"/>
      <c r="C14" s="27"/>
      <c r="D14" s="16"/>
      <c r="E14" s="16"/>
      <c r="F14" s="11"/>
    </row>
    <row r="15" spans="1:6" ht="19.5" thickBot="1" x14ac:dyDescent="0.3">
      <c r="A15" s="39"/>
      <c r="B15" s="21"/>
      <c r="C15" s="16"/>
      <c r="D15" s="28" t="s">
        <v>42</v>
      </c>
      <c r="E15" s="16"/>
      <c r="F15" s="11"/>
    </row>
    <row r="16" spans="1:6" ht="19.5" thickBot="1" x14ac:dyDescent="0.3">
      <c r="A16" s="39"/>
      <c r="B16" s="26"/>
      <c r="C16" s="16"/>
      <c r="D16" s="42"/>
      <c r="E16" s="16"/>
      <c r="F16" s="11"/>
    </row>
    <row r="17" spans="1:6" ht="19.5" thickBot="1" x14ac:dyDescent="0.3">
      <c r="A17" s="39"/>
      <c r="B17" s="25"/>
      <c r="C17" s="41"/>
      <c r="D17" s="22"/>
      <c r="E17" s="16"/>
      <c r="F17" s="11"/>
    </row>
    <row r="18" spans="1:6" ht="19.5" thickBot="1" x14ac:dyDescent="0.3">
      <c r="A18" s="39"/>
      <c r="B18" s="14"/>
      <c r="C18" s="20"/>
      <c r="D18" s="11"/>
      <c r="E18" s="16"/>
      <c r="F18" s="11"/>
    </row>
    <row r="19" spans="1:6" ht="20.25" thickBot="1" x14ac:dyDescent="0.35">
      <c r="A19" s="39"/>
      <c r="B19" s="9"/>
      <c r="C19" s="11"/>
      <c r="D19" s="11"/>
      <c r="E19" s="16"/>
      <c r="F19" s="13" t="s">
        <v>40</v>
      </c>
    </row>
    <row r="20" spans="1:6" ht="19.5" thickBot="1" x14ac:dyDescent="0.3">
      <c r="A20" s="39"/>
      <c r="B20" s="26"/>
      <c r="C20" s="11"/>
      <c r="D20" s="11"/>
      <c r="E20" s="16"/>
      <c r="F20" s="24" t="s">
        <v>43</v>
      </c>
    </row>
    <row r="21" spans="1:6" ht="19.5" thickBot="1" x14ac:dyDescent="0.3">
      <c r="A21" s="39"/>
      <c r="B21" s="25"/>
      <c r="C21" s="26"/>
      <c r="D21" s="11"/>
      <c r="E21" s="16"/>
      <c r="F21" s="16"/>
    </row>
    <row r="22" spans="1:6" ht="19.5" thickBot="1" x14ac:dyDescent="0.3">
      <c r="A22" s="39"/>
      <c r="B22" s="14"/>
      <c r="C22" s="27"/>
      <c r="D22" s="11"/>
      <c r="E22" s="16"/>
      <c r="F22" s="16"/>
    </row>
    <row r="23" spans="1:6" ht="19.5" thickBot="1" x14ac:dyDescent="0.3">
      <c r="A23" s="39"/>
      <c r="B23" s="21"/>
      <c r="C23" s="16"/>
      <c r="D23" s="26" t="s">
        <v>44</v>
      </c>
      <c r="E23" s="16"/>
      <c r="F23" s="16"/>
    </row>
    <row r="24" spans="1:6" ht="19.5" thickBot="1" x14ac:dyDescent="0.3">
      <c r="A24" s="39"/>
      <c r="B24" s="26"/>
      <c r="C24" s="16"/>
      <c r="D24" s="15"/>
      <c r="E24" s="16"/>
      <c r="F24" s="16"/>
    </row>
    <row r="25" spans="1:6" ht="19.5" thickBot="1" x14ac:dyDescent="0.3">
      <c r="A25" s="39"/>
      <c r="B25" s="25"/>
      <c r="C25" s="41"/>
      <c r="D25" s="16"/>
      <c r="E25" s="16"/>
      <c r="F25" s="16"/>
    </row>
    <row r="26" spans="1:6" ht="19.5" thickBot="1" x14ac:dyDescent="0.3">
      <c r="A26" s="39"/>
      <c r="B26" s="14"/>
      <c r="C26" s="20"/>
      <c r="D26" s="16"/>
      <c r="E26" s="16"/>
      <c r="F26" s="16"/>
    </row>
    <row r="27" spans="1:6" ht="19.5" thickBot="1" x14ac:dyDescent="0.3">
      <c r="A27" s="39"/>
      <c r="B27" s="21"/>
      <c r="C27" s="22"/>
      <c r="D27" s="16"/>
      <c r="E27" s="14" t="s">
        <v>45</v>
      </c>
      <c r="F27" s="16"/>
    </row>
    <row r="28" spans="1:6" ht="19.5" thickBot="1" x14ac:dyDescent="0.3">
      <c r="A28" s="39"/>
      <c r="B28" s="26"/>
      <c r="C28" s="11"/>
      <c r="D28" s="16"/>
      <c r="E28" s="30" t="s">
        <v>46</v>
      </c>
      <c r="F28" s="16"/>
    </row>
    <row r="29" spans="1:6" ht="19.5" thickBot="1" x14ac:dyDescent="0.3">
      <c r="A29" s="39"/>
      <c r="B29" s="25"/>
      <c r="C29" s="26" t="s">
        <v>47</v>
      </c>
      <c r="D29" s="16"/>
      <c r="E29" s="11"/>
      <c r="F29" s="16"/>
    </row>
    <row r="30" spans="1:6" ht="19.5" thickBot="1" x14ac:dyDescent="0.3">
      <c r="A30" s="39"/>
      <c r="B30" s="14"/>
      <c r="C30" s="27"/>
      <c r="D30" s="16"/>
      <c r="E30" s="11"/>
      <c r="F30" s="16"/>
    </row>
    <row r="31" spans="1:6" ht="19.5" thickBot="1" x14ac:dyDescent="0.3">
      <c r="A31" s="39"/>
      <c r="B31" s="21"/>
      <c r="C31" s="16"/>
      <c r="D31" s="14" t="s">
        <v>45</v>
      </c>
      <c r="E31" s="11"/>
      <c r="F31" s="16"/>
    </row>
    <row r="32" spans="1:6" ht="19.5" thickBot="1" x14ac:dyDescent="0.3">
      <c r="A32" s="39"/>
      <c r="B32" s="31"/>
      <c r="C32" s="16"/>
      <c r="D32" s="29" t="s">
        <v>48</v>
      </c>
      <c r="E32" s="11"/>
      <c r="F32" s="16"/>
    </row>
    <row r="33" spans="1:6" ht="19.5" thickBot="1" x14ac:dyDescent="0.3">
      <c r="A33" s="39"/>
      <c r="B33" s="25"/>
      <c r="C33" s="14" t="s">
        <v>45</v>
      </c>
      <c r="D33" s="22"/>
      <c r="E33" s="11"/>
      <c r="F33" s="16"/>
    </row>
    <row r="34" spans="1:6" ht="19.5" thickBot="1" x14ac:dyDescent="0.3">
      <c r="A34" s="39"/>
      <c r="B34" s="14"/>
      <c r="C34" s="20"/>
      <c r="D34" s="11"/>
      <c r="E34" s="11"/>
      <c r="F34" s="16"/>
    </row>
    <row r="35" spans="1:6" ht="20.25" thickBot="1" x14ac:dyDescent="0.35">
      <c r="A35" s="39"/>
      <c r="B35" s="9"/>
      <c r="C35" s="11"/>
      <c r="D35" s="11"/>
      <c r="E35" s="11"/>
      <c r="F35" s="33" t="s">
        <v>49</v>
      </c>
    </row>
    <row r="36" spans="1:6" ht="19.5" thickBot="1" x14ac:dyDescent="0.3">
      <c r="A36" s="39"/>
      <c r="B36" s="26"/>
      <c r="C36" s="11"/>
      <c r="D36" s="11"/>
      <c r="E36" s="11"/>
      <c r="F36" s="24" t="s">
        <v>50</v>
      </c>
    </row>
    <row r="37" spans="1:6" ht="19.5" thickBot="1" x14ac:dyDescent="0.3">
      <c r="A37" s="39"/>
      <c r="B37" s="25"/>
      <c r="C37" s="31" t="s">
        <v>51</v>
      </c>
      <c r="D37" s="11"/>
      <c r="E37" s="11"/>
      <c r="F37" s="16"/>
    </row>
    <row r="38" spans="1:6" ht="19.5" thickBot="1" x14ac:dyDescent="0.3">
      <c r="A38" s="39"/>
      <c r="B38" s="34"/>
      <c r="C38" s="27"/>
      <c r="D38" s="11"/>
      <c r="E38" s="11"/>
      <c r="F38" s="16"/>
    </row>
    <row r="39" spans="1:6" ht="19.5" thickBot="1" x14ac:dyDescent="0.3">
      <c r="A39" s="39"/>
      <c r="B39" s="21"/>
      <c r="C39" s="16"/>
      <c r="D39" s="26" t="s">
        <v>49</v>
      </c>
      <c r="E39" s="11"/>
      <c r="F39" s="16"/>
    </row>
    <row r="40" spans="1:6" ht="19.5" thickBot="1" x14ac:dyDescent="0.3">
      <c r="A40" s="39"/>
      <c r="B40" s="26"/>
      <c r="C40" s="16"/>
      <c r="D40" s="24" t="s">
        <v>52</v>
      </c>
      <c r="E40" s="11"/>
      <c r="F40" s="16"/>
    </row>
    <row r="41" spans="1:6" ht="19.5" thickBot="1" x14ac:dyDescent="0.3">
      <c r="A41" s="39"/>
      <c r="B41" s="25"/>
      <c r="C41" s="14" t="s">
        <v>49</v>
      </c>
      <c r="D41" s="16"/>
      <c r="E41" s="11"/>
      <c r="F41" s="16"/>
    </row>
    <row r="42" spans="1:6" ht="19.5" thickBot="1" x14ac:dyDescent="0.3">
      <c r="A42" s="39"/>
      <c r="B42" s="34"/>
      <c r="C42" s="20"/>
      <c r="D42" s="16"/>
      <c r="E42" s="11"/>
      <c r="F42" s="16"/>
    </row>
    <row r="43" spans="1:6" ht="19.5" thickBot="1" x14ac:dyDescent="0.3">
      <c r="A43" s="39"/>
      <c r="B43" s="21"/>
      <c r="C43" s="22"/>
      <c r="D43" s="16"/>
      <c r="E43" s="26" t="s">
        <v>49</v>
      </c>
      <c r="F43" s="16"/>
    </row>
    <row r="44" spans="1:6" ht="19.5" thickBot="1" x14ac:dyDescent="0.3">
      <c r="A44" s="39"/>
      <c r="B44" s="26"/>
      <c r="C44" s="11"/>
      <c r="D44" s="16"/>
      <c r="E44" s="24" t="s">
        <v>53</v>
      </c>
      <c r="F44" s="16"/>
    </row>
    <row r="45" spans="1:6" ht="19.5" thickBot="1" x14ac:dyDescent="0.3">
      <c r="A45" s="39"/>
      <c r="B45" s="25"/>
      <c r="C45" s="43"/>
      <c r="D45" s="16"/>
      <c r="E45" s="16"/>
      <c r="F45" s="16"/>
    </row>
    <row r="46" spans="1:6" ht="19.5" thickBot="1" x14ac:dyDescent="0.3">
      <c r="A46" s="39"/>
      <c r="B46" s="34"/>
      <c r="C46" s="27"/>
      <c r="D46" s="16"/>
      <c r="E46" s="16"/>
      <c r="F46" s="16"/>
    </row>
    <row r="47" spans="1:6" ht="19.5" thickBot="1" x14ac:dyDescent="0.3">
      <c r="A47" s="39"/>
      <c r="B47" s="21"/>
      <c r="C47" s="16"/>
      <c r="D47" s="14" t="s">
        <v>54</v>
      </c>
      <c r="E47" s="16"/>
      <c r="F47" s="16"/>
    </row>
    <row r="48" spans="1:6" ht="19.5" thickBot="1" x14ac:dyDescent="0.3">
      <c r="A48" s="39"/>
      <c r="B48" s="26"/>
      <c r="C48" s="16"/>
      <c r="D48" s="42"/>
      <c r="E48" s="16"/>
      <c r="F48" s="16"/>
    </row>
    <row r="49" spans="1:6" ht="19.5" thickBot="1" x14ac:dyDescent="0.3">
      <c r="A49" s="39"/>
      <c r="B49" s="25"/>
      <c r="C49" s="14"/>
      <c r="D49" s="22"/>
      <c r="E49" s="16"/>
      <c r="F49" s="16"/>
    </row>
    <row r="50" spans="1:6" ht="19.5" thickBot="1" x14ac:dyDescent="0.3">
      <c r="A50" s="39"/>
      <c r="B50" s="14"/>
      <c r="C50" s="20"/>
      <c r="D50" s="11"/>
      <c r="E50" s="16"/>
      <c r="F50" s="16"/>
    </row>
    <row r="51" spans="1:6" ht="19.5" thickBot="1" x14ac:dyDescent="0.3">
      <c r="A51" s="39"/>
      <c r="B51" s="9"/>
      <c r="C51" s="11"/>
      <c r="D51" s="11"/>
      <c r="E51" s="16"/>
      <c r="F51" s="14" t="s">
        <v>49</v>
      </c>
    </row>
    <row r="52" spans="1:6" ht="19.5" thickBot="1" x14ac:dyDescent="0.3">
      <c r="A52" s="39"/>
      <c r="B52" s="26"/>
      <c r="C52" s="11"/>
      <c r="D52" s="11"/>
      <c r="E52" s="16"/>
      <c r="F52" s="30" t="s">
        <v>55</v>
      </c>
    </row>
    <row r="53" spans="1:6" ht="19.5" thickBot="1" x14ac:dyDescent="0.3">
      <c r="A53" s="39"/>
      <c r="B53" s="25"/>
      <c r="C53" s="43"/>
      <c r="D53" s="11"/>
      <c r="E53" s="16"/>
      <c r="F53" s="11"/>
    </row>
    <row r="54" spans="1:6" ht="19.5" thickBot="1" x14ac:dyDescent="0.3">
      <c r="A54" s="39"/>
      <c r="B54" s="14"/>
      <c r="C54" s="27"/>
      <c r="D54" s="11"/>
      <c r="E54" s="16"/>
      <c r="F54" s="11"/>
    </row>
    <row r="55" spans="1:6" ht="19.5" thickBot="1" x14ac:dyDescent="0.3">
      <c r="A55" s="39"/>
      <c r="B55" s="21"/>
      <c r="C55" s="16"/>
      <c r="D55" s="26" t="s">
        <v>56</v>
      </c>
      <c r="E55" s="16"/>
      <c r="F55" s="11"/>
    </row>
    <row r="56" spans="1:6" ht="19.5" thickBot="1" x14ac:dyDescent="0.3">
      <c r="A56" s="39"/>
      <c r="B56" s="26"/>
      <c r="C56" s="16"/>
      <c r="D56" s="15"/>
      <c r="E56" s="16"/>
      <c r="F56" s="11"/>
    </row>
    <row r="57" spans="1:6" ht="19.5" thickBot="1" x14ac:dyDescent="0.3">
      <c r="A57" s="39"/>
      <c r="B57" s="25"/>
      <c r="C57" s="14"/>
      <c r="D57" s="16"/>
      <c r="E57" s="16"/>
      <c r="F57" s="11"/>
    </row>
    <row r="58" spans="1:6" ht="19.5" thickBot="1" x14ac:dyDescent="0.3">
      <c r="A58" s="39"/>
      <c r="B58" s="14"/>
      <c r="C58" s="20"/>
      <c r="D58" s="16"/>
      <c r="E58" s="16"/>
      <c r="F58" s="11"/>
    </row>
    <row r="59" spans="1:6" ht="19.5" thickBot="1" x14ac:dyDescent="0.3">
      <c r="A59" s="39"/>
      <c r="B59" s="21"/>
      <c r="C59" s="22"/>
      <c r="D59" s="16"/>
      <c r="E59" s="14" t="s">
        <v>56</v>
      </c>
      <c r="F59" s="11"/>
    </row>
    <row r="60" spans="1:6" ht="19.5" thickBot="1" x14ac:dyDescent="0.3">
      <c r="A60" s="39"/>
      <c r="B60" s="26"/>
      <c r="C60" s="11"/>
      <c r="D60" s="16"/>
      <c r="E60" s="30" t="s">
        <v>57</v>
      </c>
      <c r="F60" s="11"/>
    </row>
    <row r="61" spans="1:6" ht="19.5" thickBot="1" x14ac:dyDescent="0.3">
      <c r="A61" s="39"/>
      <c r="B61" s="25"/>
      <c r="C61" s="43"/>
      <c r="D61" s="16"/>
      <c r="E61" s="11"/>
      <c r="F61" s="11"/>
    </row>
    <row r="62" spans="1:6" ht="19.5" thickBot="1" x14ac:dyDescent="0.3">
      <c r="A62" s="39"/>
      <c r="B62" s="14"/>
      <c r="C62" s="27"/>
      <c r="D62" s="16"/>
      <c r="E62" s="11"/>
      <c r="F62" s="11"/>
    </row>
    <row r="63" spans="1:6" ht="20.25" thickBot="1" x14ac:dyDescent="0.35">
      <c r="A63" s="39"/>
      <c r="B63" s="21"/>
      <c r="C63" s="16"/>
      <c r="D63" s="33" t="s">
        <v>58</v>
      </c>
      <c r="E63" s="11"/>
      <c r="F63" s="11"/>
    </row>
    <row r="64" spans="1:6" ht="19.5" thickBot="1" x14ac:dyDescent="0.3">
      <c r="A64" s="39"/>
      <c r="B64" s="26"/>
      <c r="C64" s="16"/>
      <c r="D64" s="42"/>
      <c r="E64" s="11"/>
      <c r="F64" s="11"/>
    </row>
    <row r="65" spans="1:6" ht="20.25" thickBot="1" x14ac:dyDescent="0.35">
      <c r="A65" s="39"/>
      <c r="B65" s="36"/>
      <c r="C65" s="33"/>
      <c r="D65" s="22"/>
      <c r="E65" s="11"/>
      <c r="F65" s="11"/>
    </row>
    <row r="66" spans="1:6" ht="20.25" thickBot="1" x14ac:dyDescent="0.35">
      <c r="A66" s="39"/>
      <c r="B66" s="33"/>
      <c r="C66" s="20"/>
      <c r="D66" s="11"/>
      <c r="E66" s="37"/>
      <c r="F66" s="37"/>
    </row>
  </sheetData>
  <sheetProtection selectLockedCells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/>
  <dimension ref="A1:F66"/>
  <sheetViews>
    <sheetView showGridLines="0" showRowColHeaders="0" topLeftCell="A13" zoomScale="80" zoomScaleNormal="80" workbookViewId="0">
      <selection activeCell="C52" sqref="C52:C53"/>
    </sheetView>
  </sheetViews>
  <sheetFormatPr defaultRowHeight="12.75" x14ac:dyDescent="0.2"/>
  <cols>
    <col min="1" max="1" width="9" style="38" customWidth="1"/>
    <col min="2" max="6" width="30.7109375" customWidth="1"/>
  </cols>
  <sheetData>
    <row r="1" spans="1:6" ht="42" customHeight="1" x14ac:dyDescent="0.2">
      <c r="A1" s="1"/>
      <c r="B1" s="2" t="s">
        <v>169</v>
      </c>
      <c r="C1" s="3"/>
      <c r="D1" s="1"/>
      <c r="E1" s="1"/>
      <c r="F1" s="4" t="s">
        <v>0</v>
      </c>
    </row>
    <row r="2" spans="1:6" ht="23.25" x14ac:dyDescent="0.35">
      <c r="A2" s="5"/>
      <c r="B2" s="6" t="s">
        <v>59</v>
      </c>
      <c r="C2" s="1"/>
      <c r="D2" s="1"/>
      <c r="E2" s="1"/>
      <c r="F2" s="1"/>
    </row>
    <row r="3" spans="1:6" ht="42" customHeight="1" x14ac:dyDescent="0.3">
      <c r="A3" s="7"/>
      <c r="B3" s="8"/>
      <c r="C3" s="9"/>
      <c r="D3" s="9"/>
      <c r="E3" s="9"/>
      <c r="F3" s="9"/>
    </row>
    <row r="4" spans="1:6" ht="20.25" thickBot="1" x14ac:dyDescent="0.35">
      <c r="A4" s="39"/>
      <c r="B4" s="10"/>
      <c r="C4" s="8"/>
      <c r="D4" s="11"/>
      <c r="E4" s="11"/>
      <c r="F4" s="11"/>
    </row>
    <row r="5" spans="1:6" ht="20.25" thickBot="1" x14ac:dyDescent="0.35">
      <c r="A5" s="39"/>
      <c r="B5" s="12"/>
      <c r="C5" s="13"/>
      <c r="D5" s="11"/>
      <c r="E5" s="11"/>
      <c r="F5" s="11"/>
    </row>
    <row r="6" spans="1:6" ht="20.25" thickBot="1" x14ac:dyDescent="0.35">
      <c r="A6" s="39"/>
      <c r="B6" s="14"/>
      <c r="C6" s="15"/>
      <c r="D6" s="8" t="s">
        <v>2</v>
      </c>
      <c r="E6" s="11"/>
      <c r="F6" s="11"/>
    </row>
    <row r="7" spans="1:6" ht="20.25" thickBot="1" x14ac:dyDescent="0.35">
      <c r="A7" s="39"/>
      <c r="B7" s="9"/>
      <c r="C7" s="16"/>
      <c r="D7" s="17" t="s">
        <v>38</v>
      </c>
      <c r="E7" s="11"/>
      <c r="F7" s="11"/>
    </row>
    <row r="8" spans="1:6" ht="19.5" thickBot="1" x14ac:dyDescent="0.3">
      <c r="A8" s="39"/>
      <c r="B8" s="18"/>
      <c r="C8" s="16"/>
      <c r="D8" s="40"/>
      <c r="E8" s="11"/>
      <c r="F8" s="11"/>
    </row>
    <row r="9" spans="1:6" ht="19.5" thickBot="1" x14ac:dyDescent="0.3">
      <c r="A9" s="39"/>
      <c r="B9" s="12"/>
      <c r="C9" s="41"/>
      <c r="D9" s="16"/>
      <c r="E9" s="11"/>
      <c r="F9" s="11"/>
    </row>
    <row r="10" spans="1:6" ht="20.25" thickBot="1" x14ac:dyDescent="0.35">
      <c r="A10" s="39"/>
      <c r="B10" s="14"/>
      <c r="C10" s="20"/>
      <c r="D10" s="16"/>
      <c r="E10" s="8" t="s">
        <v>2</v>
      </c>
      <c r="F10" s="11"/>
    </row>
    <row r="11" spans="1:6" ht="20.25" thickBot="1" x14ac:dyDescent="0.35">
      <c r="A11" s="39"/>
      <c r="B11" s="21"/>
      <c r="C11" s="22"/>
      <c r="D11" s="16"/>
      <c r="E11" s="23" t="s">
        <v>38</v>
      </c>
      <c r="F11" s="11"/>
    </row>
    <row r="12" spans="1:6" ht="19.5" thickBot="1" x14ac:dyDescent="0.3">
      <c r="A12" s="39"/>
      <c r="B12" s="18"/>
      <c r="C12" s="9" t="s">
        <v>15</v>
      </c>
      <c r="D12" s="16"/>
      <c r="E12" s="24" t="s">
        <v>60</v>
      </c>
      <c r="F12" s="11"/>
    </row>
    <row r="13" spans="1:6" ht="19.5" thickBot="1" x14ac:dyDescent="0.3">
      <c r="A13" s="39"/>
      <c r="B13" s="25"/>
      <c r="C13" s="26" t="s">
        <v>30</v>
      </c>
      <c r="D13" s="16"/>
      <c r="E13" s="16"/>
      <c r="F13" s="11"/>
    </row>
    <row r="14" spans="1:6" ht="19.5" thickBot="1" x14ac:dyDescent="0.3">
      <c r="A14" s="39"/>
      <c r="B14" s="14"/>
      <c r="C14" s="27"/>
      <c r="D14" s="12" t="s">
        <v>15</v>
      </c>
      <c r="E14" s="16"/>
      <c r="F14" s="11"/>
    </row>
    <row r="15" spans="1:6" ht="19.5" thickBot="1" x14ac:dyDescent="0.3">
      <c r="A15" s="39"/>
      <c r="B15" s="21"/>
      <c r="C15" s="16"/>
      <c r="D15" s="28" t="s">
        <v>30</v>
      </c>
      <c r="E15" s="16"/>
      <c r="F15" s="11"/>
    </row>
    <row r="16" spans="1:6" ht="19.5" thickBot="1" x14ac:dyDescent="0.3">
      <c r="A16" s="39"/>
      <c r="B16" s="26"/>
      <c r="C16" s="12" t="s">
        <v>32</v>
      </c>
      <c r="D16" s="29" t="s">
        <v>61</v>
      </c>
      <c r="E16" s="16"/>
      <c r="F16" s="11"/>
    </row>
    <row r="17" spans="1:6" ht="19.5" thickBot="1" x14ac:dyDescent="0.3">
      <c r="A17" s="39"/>
      <c r="B17" s="25"/>
      <c r="C17" s="14" t="s">
        <v>22</v>
      </c>
      <c r="D17" s="22"/>
      <c r="E17" s="16"/>
      <c r="F17" s="11"/>
    </row>
    <row r="18" spans="1:6" ht="20.25" thickBot="1" x14ac:dyDescent="0.35">
      <c r="A18" s="39"/>
      <c r="B18" s="14"/>
      <c r="C18" s="20"/>
      <c r="D18" s="11"/>
      <c r="E18" s="16"/>
      <c r="F18" s="8" t="s">
        <v>2</v>
      </c>
    </row>
    <row r="19" spans="1:6" ht="20.25" thickBot="1" x14ac:dyDescent="0.35">
      <c r="A19" s="39"/>
      <c r="B19" s="9"/>
      <c r="C19" s="11"/>
      <c r="D19" s="11"/>
      <c r="E19" s="16"/>
      <c r="F19" s="13" t="s">
        <v>38</v>
      </c>
    </row>
    <row r="20" spans="1:6" ht="19.5" thickBot="1" x14ac:dyDescent="0.3">
      <c r="A20" s="39"/>
      <c r="B20" s="26"/>
      <c r="C20" s="9"/>
      <c r="D20" s="11"/>
      <c r="E20" s="16"/>
      <c r="F20" s="24" t="s">
        <v>62</v>
      </c>
    </row>
    <row r="21" spans="1:6" ht="19.5" thickBot="1" x14ac:dyDescent="0.3">
      <c r="A21" s="39"/>
      <c r="B21" s="25"/>
      <c r="C21" s="26"/>
      <c r="D21" s="11"/>
      <c r="E21" s="16"/>
      <c r="F21" s="16"/>
    </row>
    <row r="22" spans="1:6" ht="19.5" thickBot="1" x14ac:dyDescent="0.3">
      <c r="A22" s="39"/>
      <c r="B22" s="14"/>
      <c r="C22" s="27"/>
      <c r="D22" s="9" t="s">
        <v>16</v>
      </c>
      <c r="E22" s="16"/>
      <c r="F22" s="16"/>
    </row>
    <row r="23" spans="1:6" ht="19.5" thickBot="1" x14ac:dyDescent="0.3">
      <c r="A23" s="39"/>
      <c r="B23" s="21"/>
      <c r="C23" s="16"/>
      <c r="D23" s="26" t="s">
        <v>6</v>
      </c>
      <c r="E23" s="16"/>
      <c r="F23" s="16"/>
    </row>
    <row r="24" spans="1:6" ht="19.5" thickBot="1" x14ac:dyDescent="0.3">
      <c r="A24" s="39"/>
      <c r="B24" s="26"/>
      <c r="C24" s="16"/>
      <c r="D24" s="15"/>
      <c r="E24" s="16"/>
      <c r="F24" s="16"/>
    </row>
    <row r="25" spans="1:6" ht="19.5" thickBot="1" x14ac:dyDescent="0.3">
      <c r="A25" s="39"/>
      <c r="B25" s="25"/>
      <c r="C25" s="41"/>
      <c r="D25" s="16"/>
      <c r="E25" s="16"/>
      <c r="F25" s="16"/>
    </row>
    <row r="26" spans="1:6" ht="19.5" thickBot="1" x14ac:dyDescent="0.3">
      <c r="A26" s="39"/>
      <c r="B26" s="14"/>
      <c r="C26" s="20"/>
      <c r="D26" s="16"/>
      <c r="E26" s="12" t="s">
        <v>11</v>
      </c>
      <c r="F26" s="16"/>
    </row>
    <row r="27" spans="1:6" ht="19.5" thickBot="1" x14ac:dyDescent="0.3">
      <c r="A27" s="39"/>
      <c r="B27" s="21"/>
      <c r="C27" s="22"/>
      <c r="D27" s="16"/>
      <c r="E27" s="14" t="s">
        <v>8</v>
      </c>
      <c r="F27" s="16"/>
    </row>
    <row r="28" spans="1:6" ht="19.5" thickBot="1" x14ac:dyDescent="0.3">
      <c r="A28" s="39"/>
      <c r="B28" s="26"/>
      <c r="C28" s="9" t="s">
        <v>63</v>
      </c>
      <c r="D28" s="16"/>
      <c r="E28" s="30" t="s">
        <v>31</v>
      </c>
      <c r="F28" s="16"/>
    </row>
    <row r="29" spans="1:6" ht="19.5" thickBot="1" x14ac:dyDescent="0.3">
      <c r="A29" s="39"/>
      <c r="B29" s="25"/>
      <c r="C29" s="26" t="s">
        <v>64</v>
      </c>
      <c r="D29" s="16"/>
      <c r="E29" s="11"/>
      <c r="F29" s="16"/>
    </row>
    <row r="30" spans="1:6" ht="19.5" thickBot="1" x14ac:dyDescent="0.3">
      <c r="A30" s="39"/>
      <c r="B30" s="14"/>
      <c r="C30" s="27"/>
      <c r="D30" s="12" t="s">
        <v>11</v>
      </c>
      <c r="E30" s="11"/>
      <c r="F30" s="16"/>
    </row>
    <row r="31" spans="1:6" ht="19.5" thickBot="1" x14ac:dyDescent="0.3">
      <c r="A31" s="39"/>
      <c r="B31" s="21"/>
      <c r="C31" s="16"/>
      <c r="D31" s="14" t="s">
        <v>8</v>
      </c>
      <c r="E31" s="11"/>
      <c r="F31" s="16"/>
    </row>
    <row r="32" spans="1:6" ht="19.5" thickBot="1" x14ac:dyDescent="0.3">
      <c r="A32" s="39"/>
      <c r="B32" s="31"/>
      <c r="C32" s="12" t="s">
        <v>11</v>
      </c>
      <c r="D32" s="29" t="s">
        <v>65</v>
      </c>
      <c r="E32" s="11"/>
      <c r="F32" s="16"/>
    </row>
    <row r="33" spans="1:6" ht="19.5" thickBot="1" x14ac:dyDescent="0.3">
      <c r="A33" s="39"/>
      <c r="B33" s="25"/>
      <c r="C33" s="14" t="s">
        <v>8</v>
      </c>
      <c r="D33" s="22"/>
      <c r="E33" s="11"/>
      <c r="F33" s="16"/>
    </row>
    <row r="34" spans="1:6" ht="20.25" thickBot="1" x14ac:dyDescent="0.35">
      <c r="A34" s="39"/>
      <c r="B34" s="14"/>
      <c r="C34" s="20"/>
      <c r="D34" s="11"/>
      <c r="E34" s="11"/>
      <c r="F34" s="44" t="s">
        <v>12</v>
      </c>
    </row>
    <row r="35" spans="1:6" ht="20.25" thickBot="1" x14ac:dyDescent="0.35">
      <c r="A35" s="39"/>
      <c r="B35" s="9"/>
      <c r="C35" s="11"/>
      <c r="D35" s="11"/>
      <c r="E35" s="11"/>
      <c r="F35" s="33" t="s">
        <v>9</v>
      </c>
    </row>
    <row r="36" spans="1:6" ht="19.5" thickBot="1" x14ac:dyDescent="0.3">
      <c r="A36" s="39"/>
      <c r="B36" s="26"/>
      <c r="C36" s="9" t="s">
        <v>4</v>
      </c>
      <c r="D36" s="11"/>
      <c r="E36" s="11"/>
      <c r="F36" s="24" t="s">
        <v>66</v>
      </c>
    </row>
    <row r="37" spans="1:6" ht="19.5" thickBot="1" x14ac:dyDescent="0.3">
      <c r="A37" s="39"/>
      <c r="B37" s="25"/>
      <c r="C37" s="31" t="s">
        <v>67</v>
      </c>
      <c r="D37" s="11"/>
      <c r="E37" s="11"/>
      <c r="F37" s="16"/>
    </row>
    <row r="38" spans="1:6" ht="19.5" thickBot="1" x14ac:dyDescent="0.3">
      <c r="A38" s="39"/>
      <c r="B38" s="34"/>
      <c r="C38" s="27"/>
      <c r="D38" s="9" t="s">
        <v>4</v>
      </c>
      <c r="E38" s="11"/>
      <c r="F38" s="16"/>
    </row>
    <row r="39" spans="1:6" ht="19.5" thickBot="1" x14ac:dyDescent="0.3">
      <c r="A39" s="39"/>
      <c r="B39" s="21"/>
      <c r="C39" s="16"/>
      <c r="D39" s="26" t="s">
        <v>67</v>
      </c>
      <c r="E39" s="11"/>
      <c r="F39" s="16"/>
    </row>
    <row r="40" spans="1:6" ht="19.5" thickBot="1" x14ac:dyDescent="0.3">
      <c r="A40" s="39"/>
      <c r="B40" s="26"/>
      <c r="C40" s="12" t="s">
        <v>27</v>
      </c>
      <c r="D40" s="24" t="s">
        <v>68</v>
      </c>
      <c r="E40" s="11"/>
      <c r="F40" s="16"/>
    </row>
    <row r="41" spans="1:6" ht="19.5" thickBot="1" x14ac:dyDescent="0.3">
      <c r="A41" s="39"/>
      <c r="B41" s="25"/>
      <c r="C41" s="14" t="s">
        <v>35</v>
      </c>
      <c r="D41" s="16"/>
      <c r="E41" s="11"/>
      <c r="F41" s="16"/>
    </row>
    <row r="42" spans="1:6" ht="19.5" thickBot="1" x14ac:dyDescent="0.3">
      <c r="A42" s="39"/>
      <c r="B42" s="34"/>
      <c r="C42" s="20"/>
      <c r="D42" s="16"/>
      <c r="E42" s="9" t="s">
        <v>4</v>
      </c>
      <c r="F42" s="16"/>
    </row>
    <row r="43" spans="1:6" ht="19.5" thickBot="1" x14ac:dyDescent="0.3">
      <c r="A43" s="39"/>
      <c r="B43" s="21"/>
      <c r="C43" s="22"/>
      <c r="D43" s="16"/>
      <c r="E43" s="26" t="s">
        <v>67</v>
      </c>
      <c r="F43" s="16"/>
    </row>
    <row r="44" spans="1:6" ht="19.5" thickBot="1" x14ac:dyDescent="0.3">
      <c r="A44" s="39"/>
      <c r="B44" s="26"/>
      <c r="C44" s="11"/>
      <c r="D44" s="16"/>
      <c r="E44" s="24" t="s">
        <v>69</v>
      </c>
      <c r="F44" s="16"/>
    </row>
    <row r="45" spans="1:6" ht="19.5" thickBot="1" x14ac:dyDescent="0.3">
      <c r="A45" s="39"/>
      <c r="B45" s="25"/>
      <c r="C45" s="43"/>
      <c r="D45" s="16"/>
      <c r="E45" s="16"/>
      <c r="F45" s="16"/>
    </row>
    <row r="46" spans="1:6" ht="19.5" thickBot="1" x14ac:dyDescent="0.3">
      <c r="A46" s="39"/>
      <c r="B46" s="34"/>
      <c r="C46" s="27"/>
      <c r="D46" s="12" t="s">
        <v>70</v>
      </c>
      <c r="E46" s="16"/>
      <c r="F46" s="16"/>
    </row>
    <row r="47" spans="1:6" ht="19.5" thickBot="1" x14ac:dyDescent="0.3">
      <c r="A47" s="39"/>
      <c r="B47" s="21"/>
      <c r="C47" s="16"/>
      <c r="D47" s="14" t="s">
        <v>20</v>
      </c>
      <c r="E47" s="16"/>
      <c r="F47" s="16"/>
    </row>
    <row r="48" spans="1:6" ht="19.5" thickBot="1" x14ac:dyDescent="0.3">
      <c r="A48" s="39"/>
      <c r="B48" s="26"/>
      <c r="C48" s="12"/>
      <c r="D48" s="42"/>
      <c r="E48" s="16"/>
      <c r="F48" s="16"/>
    </row>
    <row r="49" spans="1:6" ht="19.5" thickBot="1" x14ac:dyDescent="0.3">
      <c r="A49" s="39"/>
      <c r="B49" s="25"/>
      <c r="C49" s="14"/>
      <c r="D49" s="22"/>
      <c r="E49" s="16"/>
      <c r="F49" s="16"/>
    </row>
    <row r="50" spans="1:6" ht="20.25" thickBot="1" x14ac:dyDescent="0.35">
      <c r="A50" s="39"/>
      <c r="B50" s="14"/>
      <c r="C50" s="20"/>
      <c r="D50" s="11"/>
      <c r="E50" s="16"/>
      <c r="F50" s="44" t="s">
        <v>12</v>
      </c>
    </row>
    <row r="51" spans="1:6" ht="20.25" thickBot="1" x14ac:dyDescent="0.35">
      <c r="A51" s="39"/>
      <c r="B51" s="9"/>
      <c r="C51" s="11"/>
      <c r="D51" s="11"/>
      <c r="E51" s="16"/>
      <c r="F51" s="33" t="s">
        <v>9</v>
      </c>
    </row>
    <row r="52" spans="1:6" ht="19.5" thickBot="1" x14ac:dyDescent="0.3">
      <c r="A52" s="39"/>
      <c r="B52" s="26"/>
      <c r="C52" s="9" t="s">
        <v>29</v>
      </c>
      <c r="D52" s="11"/>
      <c r="E52" s="16"/>
      <c r="F52" s="30" t="s">
        <v>71</v>
      </c>
    </row>
    <row r="53" spans="1:6" ht="19.5" thickBot="1" x14ac:dyDescent="0.3">
      <c r="A53" s="39"/>
      <c r="B53" s="25"/>
      <c r="C53" s="26" t="s">
        <v>72</v>
      </c>
      <c r="D53" s="11"/>
      <c r="E53" s="16"/>
      <c r="F53" s="11"/>
    </row>
    <row r="54" spans="1:6" ht="19.5" thickBot="1" x14ac:dyDescent="0.3">
      <c r="A54" s="39"/>
      <c r="B54" s="14"/>
      <c r="C54" s="27"/>
      <c r="D54" s="9" t="s">
        <v>19</v>
      </c>
      <c r="E54" s="16"/>
      <c r="F54" s="11"/>
    </row>
    <row r="55" spans="1:6" ht="19.5" thickBot="1" x14ac:dyDescent="0.3">
      <c r="A55" s="39"/>
      <c r="B55" s="21"/>
      <c r="C55" s="16"/>
      <c r="D55" s="26" t="s">
        <v>25</v>
      </c>
      <c r="E55" s="16"/>
      <c r="F55" s="11"/>
    </row>
    <row r="56" spans="1:6" ht="19.5" thickBot="1" x14ac:dyDescent="0.3">
      <c r="A56" s="39"/>
      <c r="B56" s="26"/>
      <c r="C56" s="12" t="s">
        <v>19</v>
      </c>
      <c r="D56" s="24" t="s">
        <v>73</v>
      </c>
      <c r="E56" s="16"/>
      <c r="F56" s="11"/>
    </row>
    <row r="57" spans="1:6" ht="19.5" thickBot="1" x14ac:dyDescent="0.3">
      <c r="A57" s="39"/>
      <c r="B57" s="25"/>
      <c r="C57" s="14" t="s">
        <v>25</v>
      </c>
      <c r="D57" s="16"/>
      <c r="E57" s="16"/>
      <c r="F57" s="11"/>
    </row>
    <row r="58" spans="1:6" ht="20.25" thickBot="1" x14ac:dyDescent="0.35">
      <c r="A58" s="39"/>
      <c r="B58" s="14"/>
      <c r="C58" s="20"/>
      <c r="D58" s="16"/>
      <c r="E58" s="44" t="s">
        <v>12</v>
      </c>
      <c r="F58" s="11"/>
    </row>
    <row r="59" spans="1:6" ht="20.25" thickBot="1" x14ac:dyDescent="0.35">
      <c r="A59" s="39"/>
      <c r="B59" s="21"/>
      <c r="C59" s="22"/>
      <c r="D59" s="16"/>
      <c r="E59" s="33" t="s">
        <v>9</v>
      </c>
      <c r="F59" s="11"/>
    </row>
    <row r="60" spans="1:6" ht="19.5" thickBot="1" x14ac:dyDescent="0.3">
      <c r="A60" s="39"/>
      <c r="B60" s="26"/>
      <c r="C60" s="11"/>
      <c r="D60" s="16"/>
      <c r="E60" s="30" t="s">
        <v>74</v>
      </c>
      <c r="F60" s="11"/>
    </row>
    <row r="61" spans="1:6" ht="19.5" thickBot="1" x14ac:dyDescent="0.3">
      <c r="A61" s="39"/>
      <c r="B61" s="25"/>
      <c r="C61" s="43"/>
      <c r="D61" s="16"/>
      <c r="E61" s="11"/>
      <c r="F61" s="11"/>
    </row>
    <row r="62" spans="1:6" ht="20.25" thickBot="1" x14ac:dyDescent="0.35">
      <c r="A62" s="39"/>
      <c r="B62" s="14"/>
      <c r="C62" s="27"/>
      <c r="D62" s="44" t="s">
        <v>12</v>
      </c>
      <c r="E62" s="11"/>
      <c r="F62" s="11"/>
    </row>
    <row r="63" spans="1:6" ht="20.25" thickBot="1" x14ac:dyDescent="0.35">
      <c r="A63" s="39"/>
      <c r="B63" s="21"/>
      <c r="C63" s="16"/>
      <c r="D63" s="33" t="s">
        <v>9</v>
      </c>
      <c r="E63" s="11"/>
      <c r="F63" s="11"/>
    </row>
    <row r="64" spans="1:6" ht="20.25" thickBot="1" x14ac:dyDescent="0.35">
      <c r="A64" s="39"/>
      <c r="B64" s="26"/>
      <c r="C64" s="44"/>
      <c r="D64" s="42"/>
      <c r="E64" s="11"/>
      <c r="F64" s="11"/>
    </row>
    <row r="65" spans="1:6" ht="20.25" thickBot="1" x14ac:dyDescent="0.35">
      <c r="A65" s="39"/>
      <c r="B65" s="36"/>
      <c r="C65" s="33"/>
      <c r="D65" s="22"/>
      <c r="E65" s="11"/>
      <c r="F65" s="11"/>
    </row>
    <row r="66" spans="1:6" ht="20.25" thickBot="1" x14ac:dyDescent="0.35">
      <c r="A66" s="39"/>
      <c r="B66" s="33"/>
      <c r="C66" s="20"/>
      <c r="D66" s="11"/>
      <c r="E66" s="37"/>
      <c r="F66" s="37"/>
    </row>
  </sheetData>
  <sheetProtection selectLockedCells="1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="80" zoomScaleNormal="80" workbookViewId="0">
      <selection activeCell="H3" sqref="H3:I3"/>
    </sheetView>
  </sheetViews>
  <sheetFormatPr defaultColWidth="17.7109375" defaultRowHeight="12.75" x14ac:dyDescent="0.2"/>
  <cols>
    <col min="1" max="1" width="25.140625" customWidth="1"/>
    <col min="2" max="2" width="24" customWidth="1"/>
    <col min="3" max="3" width="21.42578125" customWidth="1"/>
    <col min="4" max="4" width="18.42578125" customWidth="1"/>
    <col min="5" max="5" width="8.28515625" bestFit="1" customWidth="1"/>
    <col min="6" max="6" width="10" bestFit="1" customWidth="1"/>
    <col min="7" max="7" width="5.85546875" customWidth="1"/>
    <col min="8" max="8" width="6.7109375" customWidth="1"/>
    <col min="9" max="9" width="33.5703125" customWidth="1"/>
    <col min="257" max="257" width="25.140625" customWidth="1"/>
    <col min="258" max="258" width="24" customWidth="1"/>
    <col min="259" max="259" width="21.42578125" customWidth="1"/>
    <col min="260" max="260" width="18.42578125" customWidth="1"/>
    <col min="261" max="261" width="8.28515625" bestFit="1" customWidth="1"/>
    <col min="262" max="262" width="10" bestFit="1" customWidth="1"/>
    <col min="263" max="263" width="5.85546875" customWidth="1"/>
    <col min="264" max="264" width="6.7109375" customWidth="1"/>
    <col min="265" max="265" width="33.5703125" customWidth="1"/>
    <col min="513" max="513" width="25.140625" customWidth="1"/>
    <col min="514" max="514" width="24" customWidth="1"/>
    <col min="515" max="515" width="21.42578125" customWidth="1"/>
    <col min="516" max="516" width="18.42578125" customWidth="1"/>
    <col min="517" max="517" width="8.28515625" bestFit="1" customWidth="1"/>
    <col min="518" max="518" width="10" bestFit="1" customWidth="1"/>
    <col min="519" max="519" width="5.85546875" customWidth="1"/>
    <col min="520" max="520" width="6.7109375" customWidth="1"/>
    <col min="521" max="521" width="33.5703125" customWidth="1"/>
    <col min="769" max="769" width="25.140625" customWidth="1"/>
    <col min="770" max="770" width="24" customWidth="1"/>
    <col min="771" max="771" width="21.42578125" customWidth="1"/>
    <col min="772" max="772" width="18.42578125" customWidth="1"/>
    <col min="773" max="773" width="8.28515625" bestFit="1" customWidth="1"/>
    <col min="774" max="774" width="10" bestFit="1" customWidth="1"/>
    <col min="775" max="775" width="5.85546875" customWidth="1"/>
    <col min="776" max="776" width="6.7109375" customWidth="1"/>
    <col min="777" max="777" width="33.5703125" customWidth="1"/>
    <col min="1025" max="1025" width="25.140625" customWidth="1"/>
    <col min="1026" max="1026" width="24" customWidth="1"/>
    <col min="1027" max="1027" width="21.42578125" customWidth="1"/>
    <col min="1028" max="1028" width="18.42578125" customWidth="1"/>
    <col min="1029" max="1029" width="8.28515625" bestFit="1" customWidth="1"/>
    <col min="1030" max="1030" width="10" bestFit="1" customWidth="1"/>
    <col min="1031" max="1031" width="5.85546875" customWidth="1"/>
    <col min="1032" max="1032" width="6.7109375" customWidth="1"/>
    <col min="1033" max="1033" width="33.5703125" customWidth="1"/>
    <col min="1281" max="1281" width="25.140625" customWidth="1"/>
    <col min="1282" max="1282" width="24" customWidth="1"/>
    <col min="1283" max="1283" width="21.42578125" customWidth="1"/>
    <col min="1284" max="1284" width="18.42578125" customWidth="1"/>
    <col min="1285" max="1285" width="8.28515625" bestFit="1" customWidth="1"/>
    <col min="1286" max="1286" width="10" bestFit="1" customWidth="1"/>
    <col min="1287" max="1287" width="5.85546875" customWidth="1"/>
    <col min="1288" max="1288" width="6.7109375" customWidth="1"/>
    <col min="1289" max="1289" width="33.5703125" customWidth="1"/>
    <col min="1537" max="1537" width="25.140625" customWidth="1"/>
    <col min="1538" max="1538" width="24" customWidth="1"/>
    <col min="1539" max="1539" width="21.42578125" customWidth="1"/>
    <col min="1540" max="1540" width="18.42578125" customWidth="1"/>
    <col min="1541" max="1541" width="8.28515625" bestFit="1" customWidth="1"/>
    <col min="1542" max="1542" width="10" bestFit="1" customWidth="1"/>
    <col min="1543" max="1543" width="5.85546875" customWidth="1"/>
    <col min="1544" max="1544" width="6.7109375" customWidth="1"/>
    <col min="1545" max="1545" width="33.5703125" customWidth="1"/>
    <col min="1793" max="1793" width="25.140625" customWidth="1"/>
    <col min="1794" max="1794" width="24" customWidth="1"/>
    <col min="1795" max="1795" width="21.42578125" customWidth="1"/>
    <col min="1796" max="1796" width="18.42578125" customWidth="1"/>
    <col min="1797" max="1797" width="8.28515625" bestFit="1" customWidth="1"/>
    <col min="1798" max="1798" width="10" bestFit="1" customWidth="1"/>
    <col min="1799" max="1799" width="5.85546875" customWidth="1"/>
    <col min="1800" max="1800" width="6.7109375" customWidth="1"/>
    <col min="1801" max="1801" width="33.5703125" customWidth="1"/>
    <col min="2049" max="2049" width="25.140625" customWidth="1"/>
    <col min="2050" max="2050" width="24" customWidth="1"/>
    <col min="2051" max="2051" width="21.42578125" customWidth="1"/>
    <col min="2052" max="2052" width="18.42578125" customWidth="1"/>
    <col min="2053" max="2053" width="8.28515625" bestFit="1" customWidth="1"/>
    <col min="2054" max="2054" width="10" bestFit="1" customWidth="1"/>
    <col min="2055" max="2055" width="5.85546875" customWidth="1"/>
    <col min="2056" max="2056" width="6.7109375" customWidth="1"/>
    <col min="2057" max="2057" width="33.5703125" customWidth="1"/>
    <col min="2305" max="2305" width="25.140625" customWidth="1"/>
    <col min="2306" max="2306" width="24" customWidth="1"/>
    <col min="2307" max="2307" width="21.42578125" customWidth="1"/>
    <col min="2308" max="2308" width="18.42578125" customWidth="1"/>
    <col min="2309" max="2309" width="8.28515625" bestFit="1" customWidth="1"/>
    <col min="2310" max="2310" width="10" bestFit="1" customWidth="1"/>
    <col min="2311" max="2311" width="5.85546875" customWidth="1"/>
    <col min="2312" max="2312" width="6.7109375" customWidth="1"/>
    <col min="2313" max="2313" width="33.5703125" customWidth="1"/>
    <col min="2561" max="2561" width="25.140625" customWidth="1"/>
    <col min="2562" max="2562" width="24" customWidth="1"/>
    <col min="2563" max="2563" width="21.42578125" customWidth="1"/>
    <col min="2564" max="2564" width="18.42578125" customWidth="1"/>
    <col min="2565" max="2565" width="8.28515625" bestFit="1" customWidth="1"/>
    <col min="2566" max="2566" width="10" bestFit="1" customWidth="1"/>
    <col min="2567" max="2567" width="5.85546875" customWidth="1"/>
    <col min="2568" max="2568" width="6.7109375" customWidth="1"/>
    <col min="2569" max="2569" width="33.5703125" customWidth="1"/>
    <col min="2817" max="2817" width="25.140625" customWidth="1"/>
    <col min="2818" max="2818" width="24" customWidth="1"/>
    <col min="2819" max="2819" width="21.42578125" customWidth="1"/>
    <col min="2820" max="2820" width="18.42578125" customWidth="1"/>
    <col min="2821" max="2821" width="8.28515625" bestFit="1" customWidth="1"/>
    <col min="2822" max="2822" width="10" bestFit="1" customWidth="1"/>
    <col min="2823" max="2823" width="5.85546875" customWidth="1"/>
    <col min="2824" max="2824" width="6.7109375" customWidth="1"/>
    <col min="2825" max="2825" width="33.5703125" customWidth="1"/>
    <col min="3073" max="3073" width="25.140625" customWidth="1"/>
    <col min="3074" max="3074" width="24" customWidth="1"/>
    <col min="3075" max="3075" width="21.42578125" customWidth="1"/>
    <col min="3076" max="3076" width="18.42578125" customWidth="1"/>
    <col min="3077" max="3077" width="8.28515625" bestFit="1" customWidth="1"/>
    <col min="3078" max="3078" width="10" bestFit="1" customWidth="1"/>
    <col min="3079" max="3079" width="5.85546875" customWidth="1"/>
    <col min="3080" max="3080" width="6.7109375" customWidth="1"/>
    <col min="3081" max="3081" width="33.5703125" customWidth="1"/>
    <col min="3329" max="3329" width="25.140625" customWidth="1"/>
    <col min="3330" max="3330" width="24" customWidth="1"/>
    <col min="3331" max="3331" width="21.42578125" customWidth="1"/>
    <col min="3332" max="3332" width="18.42578125" customWidth="1"/>
    <col min="3333" max="3333" width="8.28515625" bestFit="1" customWidth="1"/>
    <col min="3334" max="3334" width="10" bestFit="1" customWidth="1"/>
    <col min="3335" max="3335" width="5.85546875" customWidth="1"/>
    <col min="3336" max="3336" width="6.7109375" customWidth="1"/>
    <col min="3337" max="3337" width="33.5703125" customWidth="1"/>
    <col min="3585" max="3585" width="25.140625" customWidth="1"/>
    <col min="3586" max="3586" width="24" customWidth="1"/>
    <col min="3587" max="3587" width="21.42578125" customWidth="1"/>
    <col min="3588" max="3588" width="18.42578125" customWidth="1"/>
    <col min="3589" max="3589" width="8.28515625" bestFit="1" customWidth="1"/>
    <col min="3590" max="3590" width="10" bestFit="1" customWidth="1"/>
    <col min="3591" max="3591" width="5.85546875" customWidth="1"/>
    <col min="3592" max="3592" width="6.7109375" customWidth="1"/>
    <col min="3593" max="3593" width="33.5703125" customWidth="1"/>
    <col min="3841" max="3841" width="25.140625" customWidth="1"/>
    <col min="3842" max="3842" width="24" customWidth="1"/>
    <col min="3843" max="3843" width="21.42578125" customWidth="1"/>
    <col min="3844" max="3844" width="18.42578125" customWidth="1"/>
    <col min="3845" max="3845" width="8.28515625" bestFit="1" customWidth="1"/>
    <col min="3846" max="3846" width="10" bestFit="1" customWidth="1"/>
    <col min="3847" max="3847" width="5.85546875" customWidth="1"/>
    <col min="3848" max="3848" width="6.7109375" customWidth="1"/>
    <col min="3849" max="3849" width="33.5703125" customWidth="1"/>
    <col min="4097" max="4097" width="25.140625" customWidth="1"/>
    <col min="4098" max="4098" width="24" customWidth="1"/>
    <col min="4099" max="4099" width="21.42578125" customWidth="1"/>
    <col min="4100" max="4100" width="18.42578125" customWidth="1"/>
    <col min="4101" max="4101" width="8.28515625" bestFit="1" customWidth="1"/>
    <col min="4102" max="4102" width="10" bestFit="1" customWidth="1"/>
    <col min="4103" max="4103" width="5.85546875" customWidth="1"/>
    <col min="4104" max="4104" width="6.7109375" customWidth="1"/>
    <col min="4105" max="4105" width="33.5703125" customWidth="1"/>
    <col min="4353" max="4353" width="25.140625" customWidth="1"/>
    <col min="4354" max="4354" width="24" customWidth="1"/>
    <col min="4355" max="4355" width="21.42578125" customWidth="1"/>
    <col min="4356" max="4356" width="18.42578125" customWidth="1"/>
    <col min="4357" max="4357" width="8.28515625" bestFit="1" customWidth="1"/>
    <col min="4358" max="4358" width="10" bestFit="1" customWidth="1"/>
    <col min="4359" max="4359" width="5.85546875" customWidth="1"/>
    <col min="4360" max="4360" width="6.7109375" customWidth="1"/>
    <col min="4361" max="4361" width="33.5703125" customWidth="1"/>
    <col min="4609" max="4609" width="25.140625" customWidth="1"/>
    <col min="4610" max="4610" width="24" customWidth="1"/>
    <col min="4611" max="4611" width="21.42578125" customWidth="1"/>
    <col min="4612" max="4612" width="18.42578125" customWidth="1"/>
    <col min="4613" max="4613" width="8.28515625" bestFit="1" customWidth="1"/>
    <col min="4614" max="4614" width="10" bestFit="1" customWidth="1"/>
    <col min="4615" max="4615" width="5.85546875" customWidth="1"/>
    <col min="4616" max="4616" width="6.7109375" customWidth="1"/>
    <col min="4617" max="4617" width="33.5703125" customWidth="1"/>
    <col min="4865" max="4865" width="25.140625" customWidth="1"/>
    <col min="4866" max="4866" width="24" customWidth="1"/>
    <col min="4867" max="4867" width="21.42578125" customWidth="1"/>
    <col min="4868" max="4868" width="18.42578125" customWidth="1"/>
    <col min="4869" max="4869" width="8.28515625" bestFit="1" customWidth="1"/>
    <col min="4870" max="4870" width="10" bestFit="1" customWidth="1"/>
    <col min="4871" max="4871" width="5.85546875" customWidth="1"/>
    <col min="4872" max="4872" width="6.7109375" customWidth="1"/>
    <col min="4873" max="4873" width="33.5703125" customWidth="1"/>
    <col min="5121" max="5121" width="25.140625" customWidth="1"/>
    <col min="5122" max="5122" width="24" customWidth="1"/>
    <col min="5123" max="5123" width="21.42578125" customWidth="1"/>
    <col min="5124" max="5124" width="18.42578125" customWidth="1"/>
    <col min="5125" max="5125" width="8.28515625" bestFit="1" customWidth="1"/>
    <col min="5126" max="5126" width="10" bestFit="1" customWidth="1"/>
    <col min="5127" max="5127" width="5.85546875" customWidth="1"/>
    <col min="5128" max="5128" width="6.7109375" customWidth="1"/>
    <col min="5129" max="5129" width="33.5703125" customWidth="1"/>
    <col min="5377" max="5377" width="25.140625" customWidth="1"/>
    <col min="5378" max="5378" width="24" customWidth="1"/>
    <col min="5379" max="5379" width="21.42578125" customWidth="1"/>
    <col min="5380" max="5380" width="18.42578125" customWidth="1"/>
    <col min="5381" max="5381" width="8.28515625" bestFit="1" customWidth="1"/>
    <col min="5382" max="5382" width="10" bestFit="1" customWidth="1"/>
    <col min="5383" max="5383" width="5.85546875" customWidth="1"/>
    <col min="5384" max="5384" width="6.7109375" customWidth="1"/>
    <col min="5385" max="5385" width="33.5703125" customWidth="1"/>
    <col min="5633" max="5633" width="25.140625" customWidth="1"/>
    <col min="5634" max="5634" width="24" customWidth="1"/>
    <col min="5635" max="5635" width="21.42578125" customWidth="1"/>
    <col min="5636" max="5636" width="18.42578125" customWidth="1"/>
    <col min="5637" max="5637" width="8.28515625" bestFit="1" customWidth="1"/>
    <col min="5638" max="5638" width="10" bestFit="1" customWidth="1"/>
    <col min="5639" max="5639" width="5.85546875" customWidth="1"/>
    <col min="5640" max="5640" width="6.7109375" customWidth="1"/>
    <col min="5641" max="5641" width="33.5703125" customWidth="1"/>
    <col min="5889" max="5889" width="25.140625" customWidth="1"/>
    <col min="5890" max="5890" width="24" customWidth="1"/>
    <col min="5891" max="5891" width="21.42578125" customWidth="1"/>
    <col min="5892" max="5892" width="18.42578125" customWidth="1"/>
    <col min="5893" max="5893" width="8.28515625" bestFit="1" customWidth="1"/>
    <col min="5894" max="5894" width="10" bestFit="1" customWidth="1"/>
    <col min="5895" max="5895" width="5.85546875" customWidth="1"/>
    <col min="5896" max="5896" width="6.7109375" customWidth="1"/>
    <col min="5897" max="5897" width="33.5703125" customWidth="1"/>
    <col min="6145" max="6145" width="25.140625" customWidth="1"/>
    <col min="6146" max="6146" width="24" customWidth="1"/>
    <col min="6147" max="6147" width="21.42578125" customWidth="1"/>
    <col min="6148" max="6148" width="18.42578125" customWidth="1"/>
    <col min="6149" max="6149" width="8.28515625" bestFit="1" customWidth="1"/>
    <col min="6150" max="6150" width="10" bestFit="1" customWidth="1"/>
    <col min="6151" max="6151" width="5.85546875" customWidth="1"/>
    <col min="6152" max="6152" width="6.7109375" customWidth="1"/>
    <col min="6153" max="6153" width="33.5703125" customWidth="1"/>
    <col min="6401" max="6401" width="25.140625" customWidth="1"/>
    <col min="6402" max="6402" width="24" customWidth="1"/>
    <col min="6403" max="6403" width="21.42578125" customWidth="1"/>
    <col min="6404" max="6404" width="18.42578125" customWidth="1"/>
    <col min="6405" max="6405" width="8.28515625" bestFit="1" customWidth="1"/>
    <col min="6406" max="6406" width="10" bestFit="1" customWidth="1"/>
    <col min="6407" max="6407" width="5.85546875" customWidth="1"/>
    <col min="6408" max="6408" width="6.7109375" customWidth="1"/>
    <col min="6409" max="6409" width="33.5703125" customWidth="1"/>
    <col min="6657" max="6657" width="25.140625" customWidth="1"/>
    <col min="6658" max="6658" width="24" customWidth="1"/>
    <col min="6659" max="6659" width="21.42578125" customWidth="1"/>
    <col min="6660" max="6660" width="18.42578125" customWidth="1"/>
    <col min="6661" max="6661" width="8.28515625" bestFit="1" customWidth="1"/>
    <col min="6662" max="6662" width="10" bestFit="1" customWidth="1"/>
    <col min="6663" max="6663" width="5.85546875" customWidth="1"/>
    <col min="6664" max="6664" width="6.7109375" customWidth="1"/>
    <col min="6665" max="6665" width="33.5703125" customWidth="1"/>
    <col min="6913" max="6913" width="25.140625" customWidth="1"/>
    <col min="6914" max="6914" width="24" customWidth="1"/>
    <col min="6915" max="6915" width="21.42578125" customWidth="1"/>
    <col min="6916" max="6916" width="18.42578125" customWidth="1"/>
    <col min="6917" max="6917" width="8.28515625" bestFit="1" customWidth="1"/>
    <col min="6918" max="6918" width="10" bestFit="1" customWidth="1"/>
    <col min="6919" max="6919" width="5.85546875" customWidth="1"/>
    <col min="6920" max="6920" width="6.7109375" customWidth="1"/>
    <col min="6921" max="6921" width="33.5703125" customWidth="1"/>
    <col min="7169" max="7169" width="25.140625" customWidth="1"/>
    <col min="7170" max="7170" width="24" customWidth="1"/>
    <col min="7171" max="7171" width="21.42578125" customWidth="1"/>
    <col min="7172" max="7172" width="18.42578125" customWidth="1"/>
    <col min="7173" max="7173" width="8.28515625" bestFit="1" customWidth="1"/>
    <col min="7174" max="7174" width="10" bestFit="1" customWidth="1"/>
    <col min="7175" max="7175" width="5.85546875" customWidth="1"/>
    <col min="7176" max="7176" width="6.7109375" customWidth="1"/>
    <col min="7177" max="7177" width="33.5703125" customWidth="1"/>
    <col min="7425" max="7425" width="25.140625" customWidth="1"/>
    <col min="7426" max="7426" width="24" customWidth="1"/>
    <col min="7427" max="7427" width="21.42578125" customWidth="1"/>
    <col min="7428" max="7428" width="18.42578125" customWidth="1"/>
    <col min="7429" max="7429" width="8.28515625" bestFit="1" customWidth="1"/>
    <col min="7430" max="7430" width="10" bestFit="1" customWidth="1"/>
    <col min="7431" max="7431" width="5.85546875" customWidth="1"/>
    <col min="7432" max="7432" width="6.7109375" customWidth="1"/>
    <col min="7433" max="7433" width="33.5703125" customWidth="1"/>
    <col min="7681" max="7681" width="25.140625" customWidth="1"/>
    <col min="7682" max="7682" width="24" customWidth="1"/>
    <col min="7683" max="7683" width="21.42578125" customWidth="1"/>
    <col min="7684" max="7684" width="18.42578125" customWidth="1"/>
    <col min="7685" max="7685" width="8.28515625" bestFit="1" customWidth="1"/>
    <col min="7686" max="7686" width="10" bestFit="1" customWidth="1"/>
    <col min="7687" max="7687" width="5.85546875" customWidth="1"/>
    <col min="7688" max="7688" width="6.7109375" customWidth="1"/>
    <col min="7689" max="7689" width="33.5703125" customWidth="1"/>
    <col min="7937" max="7937" width="25.140625" customWidth="1"/>
    <col min="7938" max="7938" width="24" customWidth="1"/>
    <col min="7939" max="7939" width="21.42578125" customWidth="1"/>
    <col min="7940" max="7940" width="18.42578125" customWidth="1"/>
    <col min="7941" max="7941" width="8.28515625" bestFit="1" customWidth="1"/>
    <col min="7942" max="7942" width="10" bestFit="1" customWidth="1"/>
    <col min="7943" max="7943" width="5.85546875" customWidth="1"/>
    <col min="7944" max="7944" width="6.7109375" customWidth="1"/>
    <col min="7945" max="7945" width="33.5703125" customWidth="1"/>
    <col min="8193" max="8193" width="25.140625" customWidth="1"/>
    <col min="8194" max="8194" width="24" customWidth="1"/>
    <col min="8195" max="8195" width="21.42578125" customWidth="1"/>
    <col min="8196" max="8196" width="18.42578125" customWidth="1"/>
    <col min="8197" max="8197" width="8.28515625" bestFit="1" customWidth="1"/>
    <col min="8198" max="8198" width="10" bestFit="1" customWidth="1"/>
    <col min="8199" max="8199" width="5.85546875" customWidth="1"/>
    <col min="8200" max="8200" width="6.7109375" customWidth="1"/>
    <col min="8201" max="8201" width="33.5703125" customWidth="1"/>
    <col min="8449" max="8449" width="25.140625" customWidth="1"/>
    <col min="8450" max="8450" width="24" customWidth="1"/>
    <col min="8451" max="8451" width="21.42578125" customWidth="1"/>
    <col min="8452" max="8452" width="18.42578125" customWidth="1"/>
    <col min="8453" max="8453" width="8.28515625" bestFit="1" customWidth="1"/>
    <col min="8454" max="8454" width="10" bestFit="1" customWidth="1"/>
    <col min="8455" max="8455" width="5.85546875" customWidth="1"/>
    <col min="8456" max="8456" width="6.7109375" customWidth="1"/>
    <col min="8457" max="8457" width="33.5703125" customWidth="1"/>
    <col min="8705" max="8705" width="25.140625" customWidth="1"/>
    <col min="8706" max="8706" width="24" customWidth="1"/>
    <col min="8707" max="8707" width="21.42578125" customWidth="1"/>
    <col min="8708" max="8708" width="18.42578125" customWidth="1"/>
    <col min="8709" max="8709" width="8.28515625" bestFit="1" customWidth="1"/>
    <col min="8710" max="8710" width="10" bestFit="1" customWidth="1"/>
    <col min="8711" max="8711" width="5.85546875" customWidth="1"/>
    <col min="8712" max="8712" width="6.7109375" customWidth="1"/>
    <col min="8713" max="8713" width="33.5703125" customWidth="1"/>
    <col min="8961" max="8961" width="25.140625" customWidth="1"/>
    <col min="8962" max="8962" width="24" customWidth="1"/>
    <col min="8963" max="8963" width="21.42578125" customWidth="1"/>
    <col min="8964" max="8964" width="18.42578125" customWidth="1"/>
    <col min="8965" max="8965" width="8.28515625" bestFit="1" customWidth="1"/>
    <col min="8966" max="8966" width="10" bestFit="1" customWidth="1"/>
    <col min="8967" max="8967" width="5.85546875" customWidth="1"/>
    <col min="8968" max="8968" width="6.7109375" customWidth="1"/>
    <col min="8969" max="8969" width="33.5703125" customWidth="1"/>
    <col min="9217" max="9217" width="25.140625" customWidth="1"/>
    <col min="9218" max="9218" width="24" customWidth="1"/>
    <col min="9219" max="9219" width="21.42578125" customWidth="1"/>
    <col min="9220" max="9220" width="18.42578125" customWidth="1"/>
    <col min="9221" max="9221" width="8.28515625" bestFit="1" customWidth="1"/>
    <col min="9222" max="9222" width="10" bestFit="1" customWidth="1"/>
    <col min="9223" max="9223" width="5.85546875" customWidth="1"/>
    <col min="9224" max="9224" width="6.7109375" customWidth="1"/>
    <col min="9225" max="9225" width="33.5703125" customWidth="1"/>
    <col min="9473" max="9473" width="25.140625" customWidth="1"/>
    <col min="9474" max="9474" width="24" customWidth="1"/>
    <col min="9475" max="9475" width="21.42578125" customWidth="1"/>
    <col min="9476" max="9476" width="18.42578125" customWidth="1"/>
    <col min="9477" max="9477" width="8.28515625" bestFit="1" customWidth="1"/>
    <col min="9478" max="9478" width="10" bestFit="1" customWidth="1"/>
    <col min="9479" max="9479" width="5.85546875" customWidth="1"/>
    <col min="9480" max="9480" width="6.7109375" customWidth="1"/>
    <col min="9481" max="9481" width="33.5703125" customWidth="1"/>
    <col min="9729" max="9729" width="25.140625" customWidth="1"/>
    <col min="9730" max="9730" width="24" customWidth="1"/>
    <col min="9731" max="9731" width="21.42578125" customWidth="1"/>
    <col min="9732" max="9732" width="18.42578125" customWidth="1"/>
    <col min="9733" max="9733" width="8.28515625" bestFit="1" customWidth="1"/>
    <col min="9734" max="9734" width="10" bestFit="1" customWidth="1"/>
    <col min="9735" max="9735" width="5.85546875" customWidth="1"/>
    <col min="9736" max="9736" width="6.7109375" customWidth="1"/>
    <col min="9737" max="9737" width="33.5703125" customWidth="1"/>
    <col min="9985" max="9985" width="25.140625" customWidth="1"/>
    <col min="9986" max="9986" width="24" customWidth="1"/>
    <col min="9987" max="9987" width="21.42578125" customWidth="1"/>
    <col min="9988" max="9988" width="18.42578125" customWidth="1"/>
    <col min="9989" max="9989" width="8.28515625" bestFit="1" customWidth="1"/>
    <col min="9990" max="9990" width="10" bestFit="1" customWidth="1"/>
    <col min="9991" max="9991" width="5.85546875" customWidth="1"/>
    <col min="9992" max="9992" width="6.7109375" customWidth="1"/>
    <col min="9993" max="9993" width="33.5703125" customWidth="1"/>
    <col min="10241" max="10241" width="25.140625" customWidth="1"/>
    <col min="10242" max="10242" width="24" customWidth="1"/>
    <col min="10243" max="10243" width="21.42578125" customWidth="1"/>
    <col min="10244" max="10244" width="18.42578125" customWidth="1"/>
    <col min="10245" max="10245" width="8.28515625" bestFit="1" customWidth="1"/>
    <col min="10246" max="10246" width="10" bestFit="1" customWidth="1"/>
    <col min="10247" max="10247" width="5.85546875" customWidth="1"/>
    <col min="10248" max="10248" width="6.7109375" customWidth="1"/>
    <col min="10249" max="10249" width="33.5703125" customWidth="1"/>
    <col min="10497" max="10497" width="25.140625" customWidth="1"/>
    <col min="10498" max="10498" width="24" customWidth="1"/>
    <col min="10499" max="10499" width="21.42578125" customWidth="1"/>
    <col min="10500" max="10500" width="18.42578125" customWidth="1"/>
    <col min="10501" max="10501" width="8.28515625" bestFit="1" customWidth="1"/>
    <col min="10502" max="10502" width="10" bestFit="1" customWidth="1"/>
    <col min="10503" max="10503" width="5.85546875" customWidth="1"/>
    <col min="10504" max="10504" width="6.7109375" customWidth="1"/>
    <col min="10505" max="10505" width="33.5703125" customWidth="1"/>
    <col min="10753" max="10753" width="25.140625" customWidth="1"/>
    <col min="10754" max="10754" width="24" customWidth="1"/>
    <col min="10755" max="10755" width="21.42578125" customWidth="1"/>
    <col min="10756" max="10756" width="18.42578125" customWidth="1"/>
    <col min="10757" max="10757" width="8.28515625" bestFit="1" customWidth="1"/>
    <col min="10758" max="10758" width="10" bestFit="1" customWidth="1"/>
    <col min="10759" max="10759" width="5.85546875" customWidth="1"/>
    <col min="10760" max="10760" width="6.7109375" customWidth="1"/>
    <col min="10761" max="10761" width="33.5703125" customWidth="1"/>
    <col min="11009" max="11009" width="25.140625" customWidth="1"/>
    <col min="11010" max="11010" width="24" customWidth="1"/>
    <col min="11011" max="11011" width="21.42578125" customWidth="1"/>
    <col min="11012" max="11012" width="18.42578125" customWidth="1"/>
    <col min="11013" max="11013" width="8.28515625" bestFit="1" customWidth="1"/>
    <col min="11014" max="11014" width="10" bestFit="1" customWidth="1"/>
    <col min="11015" max="11015" width="5.85546875" customWidth="1"/>
    <col min="11016" max="11016" width="6.7109375" customWidth="1"/>
    <col min="11017" max="11017" width="33.5703125" customWidth="1"/>
    <col min="11265" max="11265" width="25.140625" customWidth="1"/>
    <col min="11266" max="11266" width="24" customWidth="1"/>
    <col min="11267" max="11267" width="21.42578125" customWidth="1"/>
    <col min="11268" max="11268" width="18.42578125" customWidth="1"/>
    <col min="11269" max="11269" width="8.28515625" bestFit="1" customWidth="1"/>
    <col min="11270" max="11270" width="10" bestFit="1" customWidth="1"/>
    <col min="11271" max="11271" width="5.85546875" customWidth="1"/>
    <col min="11272" max="11272" width="6.7109375" customWidth="1"/>
    <col min="11273" max="11273" width="33.5703125" customWidth="1"/>
    <col min="11521" max="11521" width="25.140625" customWidth="1"/>
    <col min="11522" max="11522" width="24" customWidth="1"/>
    <col min="11523" max="11523" width="21.42578125" customWidth="1"/>
    <col min="11524" max="11524" width="18.42578125" customWidth="1"/>
    <col min="11525" max="11525" width="8.28515625" bestFit="1" customWidth="1"/>
    <col min="11526" max="11526" width="10" bestFit="1" customWidth="1"/>
    <col min="11527" max="11527" width="5.85546875" customWidth="1"/>
    <col min="11528" max="11528" width="6.7109375" customWidth="1"/>
    <col min="11529" max="11529" width="33.5703125" customWidth="1"/>
    <col min="11777" max="11777" width="25.140625" customWidth="1"/>
    <col min="11778" max="11778" width="24" customWidth="1"/>
    <col min="11779" max="11779" width="21.42578125" customWidth="1"/>
    <col min="11780" max="11780" width="18.42578125" customWidth="1"/>
    <col min="11781" max="11781" width="8.28515625" bestFit="1" customWidth="1"/>
    <col min="11782" max="11782" width="10" bestFit="1" customWidth="1"/>
    <col min="11783" max="11783" width="5.85546875" customWidth="1"/>
    <col min="11784" max="11784" width="6.7109375" customWidth="1"/>
    <col min="11785" max="11785" width="33.5703125" customWidth="1"/>
    <col min="12033" max="12033" width="25.140625" customWidth="1"/>
    <col min="12034" max="12034" width="24" customWidth="1"/>
    <col min="12035" max="12035" width="21.42578125" customWidth="1"/>
    <col min="12036" max="12036" width="18.42578125" customWidth="1"/>
    <col min="12037" max="12037" width="8.28515625" bestFit="1" customWidth="1"/>
    <col min="12038" max="12038" width="10" bestFit="1" customWidth="1"/>
    <col min="12039" max="12039" width="5.85546875" customWidth="1"/>
    <col min="12040" max="12040" width="6.7109375" customWidth="1"/>
    <col min="12041" max="12041" width="33.5703125" customWidth="1"/>
    <col min="12289" max="12289" width="25.140625" customWidth="1"/>
    <col min="12290" max="12290" width="24" customWidth="1"/>
    <col min="12291" max="12291" width="21.42578125" customWidth="1"/>
    <col min="12292" max="12292" width="18.42578125" customWidth="1"/>
    <col min="12293" max="12293" width="8.28515625" bestFit="1" customWidth="1"/>
    <col min="12294" max="12294" width="10" bestFit="1" customWidth="1"/>
    <col min="12295" max="12295" width="5.85546875" customWidth="1"/>
    <col min="12296" max="12296" width="6.7109375" customWidth="1"/>
    <col min="12297" max="12297" width="33.5703125" customWidth="1"/>
    <col min="12545" max="12545" width="25.140625" customWidth="1"/>
    <col min="12546" max="12546" width="24" customWidth="1"/>
    <col min="12547" max="12547" width="21.42578125" customWidth="1"/>
    <col min="12548" max="12548" width="18.42578125" customWidth="1"/>
    <col min="12549" max="12549" width="8.28515625" bestFit="1" customWidth="1"/>
    <col min="12550" max="12550" width="10" bestFit="1" customWidth="1"/>
    <col min="12551" max="12551" width="5.85546875" customWidth="1"/>
    <col min="12552" max="12552" width="6.7109375" customWidth="1"/>
    <col min="12553" max="12553" width="33.5703125" customWidth="1"/>
    <col min="12801" max="12801" width="25.140625" customWidth="1"/>
    <col min="12802" max="12802" width="24" customWidth="1"/>
    <col min="12803" max="12803" width="21.42578125" customWidth="1"/>
    <col min="12804" max="12804" width="18.42578125" customWidth="1"/>
    <col min="12805" max="12805" width="8.28515625" bestFit="1" customWidth="1"/>
    <col min="12806" max="12806" width="10" bestFit="1" customWidth="1"/>
    <col min="12807" max="12807" width="5.85546875" customWidth="1"/>
    <col min="12808" max="12808" width="6.7109375" customWidth="1"/>
    <col min="12809" max="12809" width="33.5703125" customWidth="1"/>
    <col min="13057" max="13057" width="25.140625" customWidth="1"/>
    <col min="13058" max="13058" width="24" customWidth="1"/>
    <col min="13059" max="13059" width="21.42578125" customWidth="1"/>
    <col min="13060" max="13060" width="18.42578125" customWidth="1"/>
    <col min="13061" max="13061" width="8.28515625" bestFit="1" customWidth="1"/>
    <col min="13062" max="13062" width="10" bestFit="1" customWidth="1"/>
    <col min="13063" max="13063" width="5.85546875" customWidth="1"/>
    <col min="13064" max="13064" width="6.7109375" customWidth="1"/>
    <col min="13065" max="13065" width="33.5703125" customWidth="1"/>
    <col min="13313" max="13313" width="25.140625" customWidth="1"/>
    <col min="13314" max="13314" width="24" customWidth="1"/>
    <col min="13315" max="13315" width="21.42578125" customWidth="1"/>
    <col min="13316" max="13316" width="18.42578125" customWidth="1"/>
    <col min="13317" max="13317" width="8.28515625" bestFit="1" customWidth="1"/>
    <col min="13318" max="13318" width="10" bestFit="1" customWidth="1"/>
    <col min="13319" max="13319" width="5.85546875" customWidth="1"/>
    <col min="13320" max="13320" width="6.7109375" customWidth="1"/>
    <col min="13321" max="13321" width="33.5703125" customWidth="1"/>
    <col min="13569" max="13569" width="25.140625" customWidth="1"/>
    <col min="13570" max="13570" width="24" customWidth="1"/>
    <col min="13571" max="13571" width="21.42578125" customWidth="1"/>
    <col min="13572" max="13572" width="18.42578125" customWidth="1"/>
    <col min="13573" max="13573" width="8.28515625" bestFit="1" customWidth="1"/>
    <col min="13574" max="13574" width="10" bestFit="1" customWidth="1"/>
    <col min="13575" max="13575" width="5.85546875" customWidth="1"/>
    <col min="13576" max="13576" width="6.7109375" customWidth="1"/>
    <col min="13577" max="13577" width="33.5703125" customWidth="1"/>
    <col min="13825" max="13825" width="25.140625" customWidth="1"/>
    <col min="13826" max="13826" width="24" customWidth="1"/>
    <col min="13827" max="13827" width="21.42578125" customWidth="1"/>
    <col min="13828" max="13828" width="18.42578125" customWidth="1"/>
    <col min="13829" max="13829" width="8.28515625" bestFit="1" customWidth="1"/>
    <col min="13830" max="13830" width="10" bestFit="1" customWidth="1"/>
    <col min="13831" max="13831" width="5.85546875" customWidth="1"/>
    <col min="13832" max="13832" width="6.7109375" customWidth="1"/>
    <col min="13833" max="13833" width="33.5703125" customWidth="1"/>
    <col min="14081" max="14081" width="25.140625" customWidth="1"/>
    <col min="14082" max="14082" width="24" customWidth="1"/>
    <col min="14083" max="14083" width="21.42578125" customWidth="1"/>
    <col min="14084" max="14084" width="18.42578125" customWidth="1"/>
    <col min="14085" max="14085" width="8.28515625" bestFit="1" customWidth="1"/>
    <col min="14086" max="14086" width="10" bestFit="1" customWidth="1"/>
    <col min="14087" max="14087" width="5.85546875" customWidth="1"/>
    <col min="14088" max="14088" width="6.7109375" customWidth="1"/>
    <col min="14089" max="14089" width="33.5703125" customWidth="1"/>
    <col min="14337" max="14337" width="25.140625" customWidth="1"/>
    <col min="14338" max="14338" width="24" customWidth="1"/>
    <col min="14339" max="14339" width="21.42578125" customWidth="1"/>
    <col min="14340" max="14340" width="18.42578125" customWidth="1"/>
    <col min="14341" max="14341" width="8.28515625" bestFit="1" customWidth="1"/>
    <col min="14342" max="14342" width="10" bestFit="1" customWidth="1"/>
    <col min="14343" max="14343" width="5.85546875" customWidth="1"/>
    <col min="14344" max="14344" width="6.7109375" customWidth="1"/>
    <col min="14345" max="14345" width="33.5703125" customWidth="1"/>
    <col min="14593" max="14593" width="25.140625" customWidth="1"/>
    <col min="14594" max="14594" width="24" customWidth="1"/>
    <col min="14595" max="14595" width="21.42578125" customWidth="1"/>
    <col min="14596" max="14596" width="18.42578125" customWidth="1"/>
    <col min="14597" max="14597" width="8.28515625" bestFit="1" customWidth="1"/>
    <col min="14598" max="14598" width="10" bestFit="1" customWidth="1"/>
    <col min="14599" max="14599" width="5.85546875" customWidth="1"/>
    <col min="14600" max="14600" width="6.7109375" customWidth="1"/>
    <col min="14601" max="14601" width="33.5703125" customWidth="1"/>
    <col min="14849" max="14849" width="25.140625" customWidth="1"/>
    <col min="14850" max="14850" width="24" customWidth="1"/>
    <col min="14851" max="14851" width="21.42578125" customWidth="1"/>
    <col min="14852" max="14852" width="18.42578125" customWidth="1"/>
    <col min="14853" max="14853" width="8.28515625" bestFit="1" customWidth="1"/>
    <col min="14854" max="14854" width="10" bestFit="1" customWidth="1"/>
    <col min="14855" max="14855" width="5.85546875" customWidth="1"/>
    <col min="14856" max="14856" width="6.7109375" customWidth="1"/>
    <col min="14857" max="14857" width="33.5703125" customWidth="1"/>
    <col min="15105" max="15105" width="25.140625" customWidth="1"/>
    <col min="15106" max="15106" width="24" customWidth="1"/>
    <col min="15107" max="15107" width="21.42578125" customWidth="1"/>
    <col min="15108" max="15108" width="18.42578125" customWidth="1"/>
    <col min="15109" max="15109" width="8.28515625" bestFit="1" customWidth="1"/>
    <col min="15110" max="15110" width="10" bestFit="1" customWidth="1"/>
    <col min="15111" max="15111" width="5.85546875" customWidth="1"/>
    <col min="15112" max="15112" width="6.7109375" customWidth="1"/>
    <col min="15113" max="15113" width="33.5703125" customWidth="1"/>
    <col min="15361" max="15361" width="25.140625" customWidth="1"/>
    <col min="15362" max="15362" width="24" customWidth="1"/>
    <col min="15363" max="15363" width="21.42578125" customWidth="1"/>
    <col min="15364" max="15364" width="18.42578125" customWidth="1"/>
    <col min="15365" max="15365" width="8.28515625" bestFit="1" customWidth="1"/>
    <col min="15366" max="15366" width="10" bestFit="1" customWidth="1"/>
    <col min="15367" max="15367" width="5.85546875" customWidth="1"/>
    <col min="15368" max="15368" width="6.7109375" customWidth="1"/>
    <col min="15369" max="15369" width="33.5703125" customWidth="1"/>
    <col min="15617" max="15617" width="25.140625" customWidth="1"/>
    <col min="15618" max="15618" width="24" customWidth="1"/>
    <col min="15619" max="15619" width="21.42578125" customWidth="1"/>
    <col min="15620" max="15620" width="18.42578125" customWidth="1"/>
    <col min="15621" max="15621" width="8.28515625" bestFit="1" customWidth="1"/>
    <col min="15622" max="15622" width="10" bestFit="1" customWidth="1"/>
    <col min="15623" max="15623" width="5.85546875" customWidth="1"/>
    <col min="15624" max="15624" width="6.7109375" customWidth="1"/>
    <col min="15625" max="15625" width="33.5703125" customWidth="1"/>
    <col min="15873" max="15873" width="25.140625" customWidth="1"/>
    <col min="15874" max="15874" width="24" customWidth="1"/>
    <col min="15875" max="15875" width="21.42578125" customWidth="1"/>
    <col min="15876" max="15876" width="18.42578125" customWidth="1"/>
    <col min="15877" max="15877" width="8.28515625" bestFit="1" customWidth="1"/>
    <col min="15878" max="15878" width="10" bestFit="1" customWidth="1"/>
    <col min="15879" max="15879" width="5.85546875" customWidth="1"/>
    <col min="15880" max="15880" width="6.7109375" customWidth="1"/>
    <col min="15881" max="15881" width="33.5703125" customWidth="1"/>
    <col min="16129" max="16129" width="25.140625" customWidth="1"/>
    <col min="16130" max="16130" width="24" customWidth="1"/>
    <col min="16131" max="16131" width="21.42578125" customWidth="1"/>
    <col min="16132" max="16132" width="18.42578125" customWidth="1"/>
    <col min="16133" max="16133" width="8.28515625" bestFit="1" customWidth="1"/>
    <col min="16134" max="16134" width="10" bestFit="1" customWidth="1"/>
    <col min="16135" max="16135" width="5.85546875" customWidth="1"/>
    <col min="16136" max="16136" width="6.7109375" customWidth="1"/>
    <col min="16137" max="16137" width="33.5703125" customWidth="1"/>
  </cols>
  <sheetData>
    <row r="1" spans="1:9" ht="23.25" x14ac:dyDescent="0.35">
      <c r="A1" s="6" t="s">
        <v>75</v>
      </c>
    </row>
    <row r="2" spans="1:9" ht="18.75" thickBot="1" x14ac:dyDescent="0.3">
      <c r="A2" s="119" t="s">
        <v>136</v>
      </c>
    </row>
    <row r="3" spans="1:9" ht="32.25" customHeight="1" thickTop="1" thickBot="1" x14ac:dyDescent="0.25">
      <c r="A3" s="120" t="s">
        <v>137</v>
      </c>
      <c r="B3" s="121" t="s">
        <v>138</v>
      </c>
      <c r="C3" s="122" t="s">
        <v>139</v>
      </c>
      <c r="D3" s="123" t="s">
        <v>140</v>
      </c>
      <c r="E3" s="124" t="s">
        <v>102</v>
      </c>
      <c r="F3" s="125" t="s">
        <v>141</v>
      </c>
      <c r="H3" s="277" t="s">
        <v>142</v>
      </c>
      <c r="I3" s="277"/>
    </row>
    <row r="4" spans="1:9" ht="26.25" thickTop="1" x14ac:dyDescent="0.2">
      <c r="A4" s="126" t="s">
        <v>138</v>
      </c>
      <c r="B4" s="127"/>
      <c r="C4" s="128" t="s">
        <v>143</v>
      </c>
      <c r="D4" s="128" t="s">
        <v>144</v>
      </c>
      <c r="E4" s="129">
        <v>4</v>
      </c>
      <c r="F4" s="130">
        <v>1</v>
      </c>
      <c r="H4" s="131" t="s">
        <v>145</v>
      </c>
      <c r="I4" s="132" t="s">
        <v>138</v>
      </c>
    </row>
    <row r="5" spans="1:9" ht="25.5" x14ac:dyDescent="0.2">
      <c r="A5" s="133" t="s">
        <v>139</v>
      </c>
      <c r="B5" s="134" t="s">
        <v>146</v>
      </c>
      <c r="C5" s="135"/>
      <c r="D5" s="136" t="s">
        <v>147</v>
      </c>
      <c r="E5" s="137">
        <v>3</v>
      </c>
      <c r="F5" s="138">
        <v>2</v>
      </c>
      <c r="H5" s="139" t="s">
        <v>148</v>
      </c>
      <c r="I5" s="140" t="s">
        <v>149</v>
      </c>
    </row>
    <row r="6" spans="1:9" ht="26.25" thickBot="1" x14ac:dyDescent="0.25">
      <c r="A6" s="141" t="s">
        <v>140</v>
      </c>
      <c r="B6" s="142" t="s">
        <v>150</v>
      </c>
      <c r="C6" s="143" t="s">
        <v>151</v>
      </c>
      <c r="D6" s="144"/>
      <c r="E6" s="145">
        <v>1</v>
      </c>
      <c r="F6" s="146">
        <v>3</v>
      </c>
      <c r="H6" s="139" t="s">
        <v>152</v>
      </c>
      <c r="I6" s="140" t="s">
        <v>139</v>
      </c>
    </row>
    <row r="7" spans="1:9" ht="28.5" customHeight="1" thickTop="1" thickBot="1" x14ac:dyDescent="0.3">
      <c r="A7" s="119" t="s">
        <v>153</v>
      </c>
      <c r="H7" s="139" t="s">
        <v>154</v>
      </c>
      <c r="I7" s="140" t="s">
        <v>155</v>
      </c>
    </row>
    <row r="8" spans="1:9" ht="29.25" customHeight="1" thickTop="1" thickBot="1" x14ac:dyDescent="0.25">
      <c r="A8" s="147" t="s">
        <v>137</v>
      </c>
      <c r="B8" s="148" t="s">
        <v>149</v>
      </c>
      <c r="C8" s="149" t="s">
        <v>155</v>
      </c>
      <c r="D8" s="150" t="s">
        <v>156</v>
      </c>
      <c r="E8" s="151" t="s">
        <v>102</v>
      </c>
      <c r="F8" s="152" t="s">
        <v>141</v>
      </c>
      <c r="H8" s="139" t="s">
        <v>157</v>
      </c>
      <c r="I8" s="140" t="s">
        <v>140</v>
      </c>
    </row>
    <row r="9" spans="1:9" ht="26.25" thickBot="1" x14ac:dyDescent="0.25">
      <c r="A9" s="126" t="s">
        <v>149</v>
      </c>
      <c r="B9" s="127"/>
      <c r="C9" s="128" t="s">
        <v>158</v>
      </c>
      <c r="D9" s="128" t="s">
        <v>159</v>
      </c>
      <c r="E9" s="129">
        <v>4</v>
      </c>
      <c r="F9" s="130">
        <v>1</v>
      </c>
      <c r="H9" s="153" t="s">
        <v>160</v>
      </c>
      <c r="I9" s="154" t="s">
        <v>156</v>
      </c>
    </row>
    <row r="10" spans="1:9" ht="26.25" thickTop="1" x14ac:dyDescent="0.2">
      <c r="A10" s="133" t="s">
        <v>155</v>
      </c>
      <c r="B10" s="134" t="s">
        <v>161</v>
      </c>
      <c r="C10" s="135"/>
      <c r="D10" s="136" t="s">
        <v>162</v>
      </c>
      <c r="E10" s="137">
        <v>3</v>
      </c>
      <c r="F10" s="138">
        <v>2</v>
      </c>
    </row>
    <row r="11" spans="1:9" ht="26.25" thickBot="1" x14ac:dyDescent="0.25">
      <c r="A11" s="141" t="s">
        <v>156</v>
      </c>
      <c r="B11" s="142" t="s">
        <v>163</v>
      </c>
      <c r="C11" s="143" t="s">
        <v>164</v>
      </c>
      <c r="D11" s="144"/>
      <c r="E11" s="145">
        <v>0</v>
      </c>
      <c r="F11" s="146">
        <v>3</v>
      </c>
    </row>
    <row r="12" spans="1:9" ht="10.5" customHeight="1" thickTop="1" x14ac:dyDescent="0.2"/>
    <row r="13" spans="1:9" ht="18.75" thickBot="1" x14ac:dyDescent="0.3">
      <c r="A13" s="119" t="s">
        <v>165</v>
      </c>
    </row>
    <row r="14" spans="1:9" ht="26.25" thickTop="1" x14ac:dyDescent="0.2">
      <c r="A14" s="155" t="s">
        <v>138</v>
      </c>
      <c r="B14" s="156" t="s">
        <v>149</v>
      </c>
      <c r="C14" s="157" t="s">
        <v>166</v>
      </c>
    </row>
    <row r="15" spans="1:9" ht="25.5" x14ac:dyDescent="0.2">
      <c r="A15" s="158" t="s">
        <v>139</v>
      </c>
      <c r="B15" s="159" t="s">
        <v>155</v>
      </c>
      <c r="C15" s="160" t="s">
        <v>167</v>
      </c>
    </row>
    <row r="16" spans="1:9" ht="26.25" thickBot="1" x14ac:dyDescent="0.25">
      <c r="A16" s="161" t="s">
        <v>140</v>
      </c>
      <c r="B16" s="162" t="s">
        <v>156</v>
      </c>
      <c r="C16" s="163" t="s">
        <v>168</v>
      </c>
    </row>
    <row r="17" ht="13.5" thickTop="1" x14ac:dyDescent="0.2"/>
  </sheetData>
  <mergeCells count="1">
    <mergeCell ref="H3:I3"/>
  </mergeCells>
  <pageMargins left="0.26" right="0.27" top="0.54" bottom="0.54" header="0.4921259845" footer="0.4921259845"/>
  <pageSetup paperSize="9" orientation="landscape" horizontalDpi="360" verticalDpi="0" copies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1:F66"/>
  <sheetViews>
    <sheetView showGridLines="0" showRowColHeaders="0" topLeftCell="A4" zoomScale="80" zoomScaleNormal="80" workbookViewId="0">
      <selection activeCell="C52" sqref="C52:C53"/>
    </sheetView>
  </sheetViews>
  <sheetFormatPr defaultRowHeight="12.75" x14ac:dyDescent="0.2"/>
  <cols>
    <col min="1" max="1" width="9" style="38" customWidth="1"/>
    <col min="2" max="6" width="30.7109375" customWidth="1"/>
  </cols>
  <sheetData>
    <row r="1" spans="1:6" ht="42" customHeight="1" x14ac:dyDescent="0.2">
      <c r="A1" s="1"/>
      <c r="B1" s="2" t="s">
        <v>169</v>
      </c>
      <c r="C1" s="3"/>
      <c r="D1" s="1"/>
      <c r="E1" s="1"/>
      <c r="F1" s="4" t="s">
        <v>0</v>
      </c>
    </row>
    <row r="2" spans="1:6" ht="23.25" x14ac:dyDescent="0.35">
      <c r="A2" s="5"/>
      <c r="B2" s="6" t="s">
        <v>78</v>
      </c>
      <c r="C2" s="1"/>
      <c r="D2" s="1"/>
      <c r="E2" s="1"/>
      <c r="F2" s="1"/>
    </row>
    <row r="3" spans="1:6" ht="42" customHeight="1" x14ac:dyDescent="0.3">
      <c r="A3" s="7"/>
      <c r="B3" s="8"/>
      <c r="C3" s="9"/>
      <c r="D3" s="9"/>
      <c r="E3" s="9"/>
      <c r="F3" s="9"/>
    </row>
    <row r="4" spans="1:6" ht="20.25" thickBot="1" x14ac:dyDescent="0.35">
      <c r="A4" s="39"/>
      <c r="B4" s="10"/>
      <c r="C4" s="8"/>
      <c r="D4" s="11"/>
      <c r="E4" s="11"/>
      <c r="F4" s="11"/>
    </row>
    <row r="5" spans="1:6" ht="20.25" thickBot="1" x14ac:dyDescent="0.35">
      <c r="A5" s="39"/>
      <c r="B5" s="12"/>
      <c r="C5" s="13"/>
      <c r="D5" s="11"/>
      <c r="E5" s="11"/>
      <c r="F5" s="11"/>
    </row>
    <row r="6" spans="1:6" ht="20.25" thickBot="1" x14ac:dyDescent="0.35">
      <c r="A6" s="39"/>
      <c r="B6" s="14"/>
      <c r="C6" s="15"/>
      <c r="D6" s="8" t="s">
        <v>38</v>
      </c>
      <c r="E6" s="11"/>
      <c r="F6" s="11"/>
    </row>
    <row r="7" spans="1:6" ht="20.25" thickBot="1" x14ac:dyDescent="0.35">
      <c r="A7" s="39"/>
      <c r="B7" s="9"/>
      <c r="C7" s="16"/>
      <c r="D7" s="17" t="s">
        <v>40</v>
      </c>
      <c r="E7" s="11"/>
      <c r="F7" s="11"/>
    </row>
    <row r="8" spans="1:6" ht="19.5" thickBot="1" x14ac:dyDescent="0.3">
      <c r="A8" s="39"/>
      <c r="B8" s="18"/>
      <c r="C8" s="16"/>
      <c r="D8" s="40"/>
      <c r="E8" s="11"/>
      <c r="F8" s="11"/>
    </row>
    <row r="9" spans="1:6" ht="19.5" thickBot="1" x14ac:dyDescent="0.3">
      <c r="A9" s="39"/>
      <c r="B9" s="12"/>
      <c r="C9" s="41"/>
      <c r="D9" s="16"/>
      <c r="E9" s="11"/>
      <c r="F9" s="11"/>
    </row>
    <row r="10" spans="1:6" ht="20.25" thickBot="1" x14ac:dyDescent="0.35">
      <c r="A10" s="39"/>
      <c r="B10" s="14"/>
      <c r="C10" s="20"/>
      <c r="D10" s="16"/>
      <c r="E10" s="8" t="s">
        <v>38</v>
      </c>
      <c r="F10" s="11"/>
    </row>
    <row r="11" spans="1:6" ht="20.25" thickBot="1" x14ac:dyDescent="0.35">
      <c r="A11" s="39"/>
      <c r="B11" s="21"/>
      <c r="C11" s="22"/>
      <c r="D11" s="16"/>
      <c r="E11" s="23" t="s">
        <v>40</v>
      </c>
      <c r="F11" s="11"/>
    </row>
    <row r="12" spans="1:6" ht="19.5" thickBot="1" x14ac:dyDescent="0.3">
      <c r="A12" s="39"/>
      <c r="B12" s="18"/>
      <c r="C12" s="9" t="s">
        <v>29</v>
      </c>
      <c r="D12" s="16"/>
      <c r="E12" s="24" t="s">
        <v>79</v>
      </c>
      <c r="F12" s="11"/>
    </row>
    <row r="13" spans="1:6" ht="19.5" thickBot="1" x14ac:dyDescent="0.3">
      <c r="A13" s="39"/>
      <c r="B13" s="25"/>
      <c r="C13" s="26" t="s">
        <v>58</v>
      </c>
      <c r="D13" s="16"/>
      <c r="E13" s="16"/>
      <c r="F13" s="11"/>
    </row>
    <row r="14" spans="1:6" ht="19.5" thickBot="1" x14ac:dyDescent="0.3">
      <c r="A14" s="39"/>
      <c r="B14" s="14"/>
      <c r="C14" s="27"/>
      <c r="D14" s="12" t="s">
        <v>2</v>
      </c>
      <c r="E14" s="16"/>
      <c r="F14" s="11"/>
    </row>
    <row r="15" spans="1:6" ht="19.5" thickBot="1" x14ac:dyDescent="0.3">
      <c r="A15" s="39"/>
      <c r="B15" s="21"/>
      <c r="C15" s="16"/>
      <c r="D15" s="28" t="s">
        <v>44</v>
      </c>
      <c r="E15" s="16"/>
      <c r="F15" s="11"/>
    </row>
    <row r="16" spans="1:6" ht="19.5" thickBot="1" x14ac:dyDescent="0.3">
      <c r="A16" s="39"/>
      <c r="B16" s="26"/>
      <c r="C16" s="12" t="s">
        <v>2</v>
      </c>
      <c r="D16" s="29" t="s">
        <v>80</v>
      </c>
      <c r="E16" s="16"/>
      <c r="F16" s="11"/>
    </row>
    <row r="17" spans="1:6" ht="19.5" thickBot="1" x14ac:dyDescent="0.3">
      <c r="A17" s="39"/>
      <c r="B17" s="25"/>
      <c r="C17" s="14" t="s">
        <v>44</v>
      </c>
      <c r="D17" s="22"/>
      <c r="E17" s="16"/>
      <c r="F17" s="11"/>
    </row>
    <row r="18" spans="1:6" ht="19.5" thickBot="1" x14ac:dyDescent="0.3">
      <c r="A18" s="39"/>
      <c r="B18" s="14"/>
      <c r="C18" s="20"/>
      <c r="D18" s="11"/>
      <c r="E18" s="16"/>
      <c r="F18" s="9" t="s">
        <v>8</v>
      </c>
    </row>
    <row r="19" spans="1:6" ht="19.5" thickBot="1" x14ac:dyDescent="0.3">
      <c r="A19" s="39"/>
      <c r="B19" s="9"/>
      <c r="C19" s="11"/>
      <c r="D19" s="11"/>
      <c r="E19" s="16"/>
      <c r="F19" s="26" t="s">
        <v>49</v>
      </c>
    </row>
    <row r="20" spans="1:6" ht="19.5" thickBot="1" x14ac:dyDescent="0.3">
      <c r="A20" s="39"/>
      <c r="B20" s="26"/>
      <c r="C20" s="9"/>
      <c r="D20" s="11"/>
      <c r="E20" s="16"/>
      <c r="F20" s="24" t="s">
        <v>81</v>
      </c>
    </row>
    <row r="21" spans="1:6" ht="19.5" thickBot="1" x14ac:dyDescent="0.3">
      <c r="A21" s="39"/>
      <c r="B21" s="25"/>
      <c r="C21" s="26"/>
      <c r="D21" s="11"/>
      <c r="E21" s="16"/>
      <c r="F21" s="16"/>
    </row>
    <row r="22" spans="1:6" ht="19.5" thickBot="1" x14ac:dyDescent="0.3">
      <c r="A22" s="39"/>
      <c r="B22" s="14"/>
      <c r="C22" s="27"/>
      <c r="D22" s="9" t="s">
        <v>16</v>
      </c>
      <c r="E22" s="16"/>
      <c r="F22" s="16"/>
    </row>
    <row r="23" spans="1:6" ht="19.5" thickBot="1" x14ac:dyDescent="0.3">
      <c r="A23" s="39"/>
      <c r="B23" s="21"/>
      <c r="C23" s="16"/>
      <c r="D23" s="26" t="s">
        <v>45</v>
      </c>
      <c r="E23" s="16"/>
      <c r="F23" s="16"/>
    </row>
    <row r="24" spans="1:6" ht="19.5" thickBot="1" x14ac:dyDescent="0.3">
      <c r="A24" s="39"/>
      <c r="B24" s="26"/>
      <c r="C24" s="16"/>
      <c r="D24" s="15"/>
      <c r="E24" s="16"/>
      <c r="F24" s="16"/>
    </row>
    <row r="25" spans="1:6" ht="19.5" thickBot="1" x14ac:dyDescent="0.3">
      <c r="A25" s="39"/>
      <c r="B25" s="25"/>
      <c r="C25" s="41"/>
      <c r="D25" s="16"/>
      <c r="E25" s="16"/>
      <c r="F25" s="16"/>
    </row>
    <row r="26" spans="1:6" ht="19.5" thickBot="1" x14ac:dyDescent="0.3">
      <c r="A26" s="39"/>
      <c r="B26" s="14"/>
      <c r="C26" s="20"/>
      <c r="D26" s="16"/>
      <c r="E26" s="12" t="s">
        <v>8</v>
      </c>
      <c r="F26" s="16"/>
    </row>
    <row r="27" spans="1:6" ht="19.5" thickBot="1" x14ac:dyDescent="0.3">
      <c r="A27" s="39"/>
      <c r="B27" s="21"/>
      <c r="C27" s="22"/>
      <c r="D27" s="16"/>
      <c r="E27" s="14" t="s">
        <v>49</v>
      </c>
      <c r="F27" s="16"/>
    </row>
    <row r="28" spans="1:6" ht="19.5" thickBot="1" x14ac:dyDescent="0.3">
      <c r="A28" s="39"/>
      <c r="B28" s="26"/>
      <c r="C28" s="9" t="s">
        <v>11</v>
      </c>
      <c r="D28" s="16"/>
      <c r="E28" s="30" t="s">
        <v>80</v>
      </c>
      <c r="F28" s="16"/>
    </row>
    <row r="29" spans="1:6" ht="19.5" thickBot="1" x14ac:dyDescent="0.3">
      <c r="A29" s="39"/>
      <c r="B29" s="25"/>
      <c r="C29" s="26" t="s">
        <v>47</v>
      </c>
      <c r="D29" s="16"/>
      <c r="E29" s="11"/>
      <c r="F29" s="16"/>
    </row>
    <row r="30" spans="1:6" ht="19.5" thickBot="1" x14ac:dyDescent="0.3">
      <c r="A30" s="39"/>
      <c r="B30" s="14"/>
      <c r="C30" s="27"/>
      <c r="D30" s="12" t="s">
        <v>8</v>
      </c>
      <c r="E30" s="11"/>
      <c r="F30" s="16"/>
    </row>
    <row r="31" spans="1:6" ht="19.5" thickBot="1" x14ac:dyDescent="0.3">
      <c r="A31" s="39"/>
      <c r="B31" s="21"/>
      <c r="C31" s="16"/>
      <c r="D31" s="14" t="s">
        <v>49</v>
      </c>
      <c r="E31" s="11"/>
      <c r="F31" s="16"/>
    </row>
    <row r="32" spans="1:6" ht="19.5" thickBot="1" x14ac:dyDescent="0.3">
      <c r="A32" s="39"/>
      <c r="B32" s="31"/>
      <c r="C32" s="12" t="s">
        <v>8</v>
      </c>
      <c r="D32" s="29" t="s">
        <v>28</v>
      </c>
      <c r="E32" s="11"/>
      <c r="F32" s="16"/>
    </row>
    <row r="33" spans="1:6" ht="19.5" thickBot="1" x14ac:dyDescent="0.3">
      <c r="A33" s="39"/>
      <c r="B33" s="25"/>
      <c r="C33" s="14" t="s">
        <v>49</v>
      </c>
      <c r="D33" s="22"/>
      <c r="E33" s="11"/>
      <c r="F33" s="16"/>
    </row>
    <row r="34" spans="1:6" ht="20.25" thickBot="1" x14ac:dyDescent="0.35">
      <c r="A34" s="39"/>
      <c r="B34" s="14"/>
      <c r="C34" s="20"/>
      <c r="D34" s="11"/>
      <c r="E34" s="11"/>
      <c r="F34" s="44" t="s">
        <v>12</v>
      </c>
    </row>
    <row r="35" spans="1:6" ht="20.25" thickBot="1" x14ac:dyDescent="0.35">
      <c r="A35" s="39"/>
      <c r="B35" s="9"/>
      <c r="C35" s="11"/>
      <c r="D35" s="11"/>
      <c r="E35" s="11"/>
      <c r="F35" s="33" t="s">
        <v>56</v>
      </c>
    </row>
    <row r="36" spans="1:6" ht="19.5" thickBot="1" x14ac:dyDescent="0.3">
      <c r="A36" s="39"/>
      <c r="B36" s="26"/>
      <c r="C36" s="9" t="s">
        <v>12</v>
      </c>
      <c r="D36" s="11"/>
      <c r="E36" s="11"/>
      <c r="F36" s="24" t="s">
        <v>82</v>
      </c>
    </row>
    <row r="37" spans="1:6" ht="19.5" thickBot="1" x14ac:dyDescent="0.3">
      <c r="A37" s="39"/>
      <c r="B37" s="25"/>
      <c r="C37" s="31" t="s">
        <v>56</v>
      </c>
      <c r="D37" s="11"/>
      <c r="E37" s="11"/>
      <c r="F37" s="16"/>
    </row>
    <row r="38" spans="1:6" ht="19.5" thickBot="1" x14ac:dyDescent="0.3">
      <c r="A38" s="39"/>
      <c r="B38" s="34"/>
      <c r="C38" s="27"/>
      <c r="D38" s="9" t="s">
        <v>12</v>
      </c>
      <c r="E38" s="11"/>
      <c r="F38" s="16"/>
    </row>
    <row r="39" spans="1:6" ht="19.5" thickBot="1" x14ac:dyDescent="0.3">
      <c r="A39" s="39"/>
      <c r="B39" s="21"/>
      <c r="C39" s="16"/>
      <c r="D39" s="26" t="s">
        <v>56</v>
      </c>
      <c r="E39" s="11"/>
      <c r="F39" s="16"/>
    </row>
    <row r="40" spans="1:6" ht="19.5" thickBot="1" x14ac:dyDescent="0.3">
      <c r="A40" s="39"/>
      <c r="B40" s="26"/>
      <c r="C40" s="12" t="s">
        <v>63</v>
      </c>
      <c r="D40" s="24" t="s">
        <v>83</v>
      </c>
      <c r="E40" s="11"/>
      <c r="F40" s="16"/>
    </row>
    <row r="41" spans="1:6" ht="19.5" thickBot="1" x14ac:dyDescent="0.3">
      <c r="A41" s="39"/>
      <c r="B41" s="25"/>
      <c r="C41" s="14" t="s">
        <v>51</v>
      </c>
      <c r="D41" s="16"/>
      <c r="E41" s="11"/>
      <c r="F41" s="16"/>
    </row>
    <row r="42" spans="1:6" ht="19.5" thickBot="1" x14ac:dyDescent="0.3">
      <c r="A42" s="39"/>
      <c r="B42" s="34"/>
      <c r="C42" s="20"/>
      <c r="D42" s="16"/>
      <c r="E42" s="9" t="s">
        <v>12</v>
      </c>
      <c r="F42" s="16"/>
    </row>
    <row r="43" spans="1:6" ht="19.5" thickBot="1" x14ac:dyDescent="0.3">
      <c r="A43" s="39"/>
      <c r="B43" s="21"/>
      <c r="C43" s="22"/>
      <c r="D43" s="16"/>
      <c r="E43" s="26" t="s">
        <v>56</v>
      </c>
      <c r="F43" s="16"/>
    </row>
    <row r="44" spans="1:6" ht="19.5" thickBot="1" x14ac:dyDescent="0.3">
      <c r="A44" s="39"/>
      <c r="B44" s="26"/>
      <c r="C44" s="11"/>
      <c r="D44" s="16"/>
      <c r="E44" s="24" t="s">
        <v>84</v>
      </c>
      <c r="F44" s="16"/>
    </row>
    <row r="45" spans="1:6" ht="19.5" thickBot="1" x14ac:dyDescent="0.3">
      <c r="A45" s="39"/>
      <c r="B45" s="25"/>
      <c r="C45" s="43"/>
      <c r="D45" s="16"/>
      <c r="E45" s="16"/>
      <c r="F45" s="16"/>
    </row>
    <row r="46" spans="1:6" ht="19.5" thickBot="1" x14ac:dyDescent="0.3">
      <c r="A46" s="39"/>
      <c r="B46" s="34"/>
      <c r="C46" s="27"/>
      <c r="D46" s="12" t="s">
        <v>4</v>
      </c>
      <c r="E46" s="16"/>
      <c r="F46" s="16"/>
    </row>
    <row r="47" spans="1:6" ht="19.5" thickBot="1" x14ac:dyDescent="0.3">
      <c r="A47" s="39"/>
      <c r="B47" s="21"/>
      <c r="C47" s="16"/>
      <c r="D47" s="14" t="s">
        <v>76</v>
      </c>
      <c r="E47" s="16"/>
      <c r="F47" s="16"/>
    </row>
    <row r="48" spans="1:6" ht="19.5" thickBot="1" x14ac:dyDescent="0.3">
      <c r="A48" s="39"/>
      <c r="B48" s="26"/>
      <c r="C48" s="12"/>
      <c r="D48" s="42"/>
      <c r="E48" s="16"/>
      <c r="F48" s="16"/>
    </row>
    <row r="49" spans="1:6" ht="19.5" thickBot="1" x14ac:dyDescent="0.3">
      <c r="A49" s="39"/>
      <c r="B49" s="25"/>
      <c r="C49" s="14"/>
      <c r="D49" s="22"/>
      <c r="E49" s="16"/>
      <c r="F49" s="16"/>
    </row>
    <row r="50" spans="1:6" ht="19.5" thickBot="1" x14ac:dyDescent="0.3">
      <c r="A50" s="39"/>
      <c r="B50" s="14"/>
      <c r="C50" s="20"/>
      <c r="D50" s="11"/>
      <c r="E50" s="16"/>
      <c r="F50" s="12" t="s">
        <v>12</v>
      </c>
    </row>
    <row r="51" spans="1:6" ht="19.5" thickBot="1" x14ac:dyDescent="0.3">
      <c r="A51" s="39"/>
      <c r="B51" s="9"/>
      <c r="C51" s="11"/>
      <c r="D51" s="11"/>
      <c r="E51" s="16"/>
      <c r="F51" s="14" t="s">
        <v>56</v>
      </c>
    </row>
    <row r="52" spans="1:6" ht="19.5" thickBot="1" x14ac:dyDescent="0.3">
      <c r="A52" s="39"/>
      <c r="B52" s="26"/>
      <c r="C52" s="9" t="s">
        <v>15</v>
      </c>
      <c r="D52" s="11"/>
      <c r="E52" s="16"/>
      <c r="F52" s="30" t="s">
        <v>85</v>
      </c>
    </row>
    <row r="53" spans="1:6" ht="19.5" thickBot="1" x14ac:dyDescent="0.3">
      <c r="A53" s="39"/>
      <c r="B53" s="25"/>
      <c r="C53" s="26" t="s">
        <v>54</v>
      </c>
      <c r="D53" s="11"/>
      <c r="E53" s="16"/>
      <c r="F53" s="11"/>
    </row>
    <row r="54" spans="1:6" ht="19.5" thickBot="1" x14ac:dyDescent="0.3">
      <c r="A54" s="39"/>
      <c r="B54" s="14"/>
      <c r="C54" s="27"/>
      <c r="D54" s="9" t="s">
        <v>70</v>
      </c>
      <c r="E54" s="16"/>
      <c r="F54" s="11"/>
    </row>
    <row r="55" spans="1:6" ht="19.5" thickBot="1" x14ac:dyDescent="0.3">
      <c r="A55" s="39"/>
      <c r="B55" s="21"/>
      <c r="C55" s="16"/>
      <c r="D55" s="26" t="s">
        <v>42</v>
      </c>
      <c r="E55" s="16"/>
      <c r="F55" s="11"/>
    </row>
    <row r="56" spans="1:6" ht="19.5" thickBot="1" x14ac:dyDescent="0.3">
      <c r="A56" s="39"/>
      <c r="B56" s="26"/>
      <c r="C56" s="12" t="s">
        <v>70</v>
      </c>
      <c r="D56" s="24" t="s">
        <v>86</v>
      </c>
      <c r="E56" s="16"/>
      <c r="F56" s="11"/>
    </row>
    <row r="57" spans="1:6" ht="19.5" thickBot="1" x14ac:dyDescent="0.3">
      <c r="A57" s="39"/>
      <c r="B57" s="25"/>
      <c r="C57" s="14" t="s">
        <v>42</v>
      </c>
      <c r="D57" s="16"/>
      <c r="E57" s="16"/>
      <c r="F57" s="11"/>
    </row>
    <row r="58" spans="1:6" ht="20.25" thickBot="1" x14ac:dyDescent="0.35">
      <c r="A58" s="39"/>
      <c r="B58" s="14"/>
      <c r="C58" s="20"/>
      <c r="D58" s="16"/>
      <c r="E58" s="44" t="s">
        <v>67</v>
      </c>
      <c r="F58" s="11"/>
    </row>
    <row r="59" spans="1:6" ht="20.25" thickBot="1" x14ac:dyDescent="0.35">
      <c r="A59" s="39"/>
      <c r="B59" s="21"/>
      <c r="C59" s="22"/>
      <c r="D59" s="16"/>
      <c r="E59" s="33" t="s">
        <v>77</v>
      </c>
      <c r="F59" s="11"/>
    </row>
    <row r="60" spans="1:6" ht="19.5" thickBot="1" x14ac:dyDescent="0.3">
      <c r="A60" s="39"/>
      <c r="B60" s="26"/>
      <c r="C60" s="11"/>
      <c r="D60" s="16"/>
      <c r="E60" s="30" t="s">
        <v>87</v>
      </c>
      <c r="F60" s="11"/>
    </row>
    <row r="61" spans="1:6" ht="19.5" thickBot="1" x14ac:dyDescent="0.3">
      <c r="A61" s="39"/>
      <c r="B61" s="25"/>
      <c r="C61" s="43"/>
      <c r="D61" s="16"/>
      <c r="E61" s="11"/>
      <c r="F61" s="11"/>
    </row>
    <row r="62" spans="1:6" ht="20.25" thickBot="1" x14ac:dyDescent="0.35">
      <c r="A62" s="39"/>
      <c r="B62" s="14"/>
      <c r="C62" s="27"/>
      <c r="D62" s="44" t="s">
        <v>67</v>
      </c>
      <c r="E62" s="11"/>
      <c r="F62" s="11"/>
    </row>
    <row r="63" spans="1:6" ht="20.25" thickBot="1" x14ac:dyDescent="0.35">
      <c r="A63" s="39"/>
      <c r="B63" s="21"/>
      <c r="C63" s="16"/>
      <c r="D63" s="33" t="s">
        <v>77</v>
      </c>
      <c r="E63" s="11"/>
      <c r="F63" s="11"/>
    </row>
    <row r="64" spans="1:6" ht="20.25" thickBot="1" x14ac:dyDescent="0.35">
      <c r="A64" s="39"/>
      <c r="B64" s="26"/>
      <c r="C64" s="44"/>
      <c r="D64" s="42"/>
      <c r="E64" s="11"/>
      <c r="F64" s="11"/>
    </row>
    <row r="65" spans="1:6" ht="20.25" thickBot="1" x14ac:dyDescent="0.35">
      <c r="A65" s="39"/>
      <c r="B65" s="36"/>
      <c r="C65" s="33"/>
      <c r="D65" s="22"/>
      <c r="E65" s="11"/>
      <c r="F65" s="11"/>
    </row>
    <row r="66" spans="1:6" ht="20.25" thickBot="1" x14ac:dyDescent="0.35">
      <c r="A66" s="39"/>
      <c r="B66" s="33"/>
      <c r="C66" s="20"/>
      <c r="D66" s="11"/>
      <c r="E66" s="37"/>
      <c r="F66" s="37"/>
    </row>
  </sheetData>
  <sheetProtection selectLockedCells="1"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/>
  <dimension ref="A1:I79"/>
  <sheetViews>
    <sheetView showZeros="0" showOutlineSymbols="0" view="pageBreakPreview" zoomScaleNormal="100" workbookViewId="0">
      <selection activeCell="N19" sqref="N19"/>
    </sheetView>
  </sheetViews>
  <sheetFormatPr defaultRowHeight="12.75" x14ac:dyDescent="0.2"/>
  <cols>
    <col min="1" max="1" width="24.7109375" customWidth="1"/>
    <col min="2" max="2" width="19.7109375" customWidth="1"/>
    <col min="3" max="3" width="10.7109375" customWidth="1"/>
    <col min="4" max="9" width="6.7109375" customWidth="1"/>
  </cols>
  <sheetData>
    <row r="1" spans="1:9" s="46" customFormat="1" ht="14.25" customHeight="1" x14ac:dyDescent="0.35">
      <c r="A1" s="45" t="s">
        <v>88</v>
      </c>
      <c r="C1" s="47"/>
    </row>
    <row r="2" spans="1:9" ht="24.75" customHeight="1" x14ac:dyDescent="0.2">
      <c r="A2" s="278" t="s">
        <v>89</v>
      </c>
      <c r="B2" s="278"/>
      <c r="C2" s="278"/>
      <c r="D2" s="278"/>
      <c r="E2" s="278"/>
      <c r="F2" s="278"/>
      <c r="G2" s="278"/>
      <c r="H2" s="48" t="s">
        <v>90</v>
      </c>
      <c r="I2" s="49">
        <v>1</v>
      </c>
    </row>
    <row r="3" spans="1:9" s="53" customFormat="1" ht="14.25" x14ac:dyDescent="0.2">
      <c r="A3" s="50" t="s">
        <v>91</v>
      </c>
      <c r="B3" s="51" t="s">
        <v>169</v>
      </c>
      <c r="C3" s="52"/>
      <c r="D3" s="52"/>
      <c r="E3" s="52"/>
      <c r="F3" s="52"/>
      <c r="G3" s="52"/>
      <c r="H3" s="52"/>
      <c r="I3" s="52"/>
    </row>
    <row r="4" spans="1:9" s="53" customFormat="1" ht="15" x14ac:dyDescent="0.25">
      <c r="A4" s="50" t="s">
        <v>92</v>
      </c>
      <c r="B4" s="51" t="s">
        <v>64</v>
      </c>
      <c r="C4" s="52"/>
      <c r="D4" s="52"/>
      <c r="E4" s="52"/>
      <c r="F4" s="54" t="s">
        <v>93</v>
      </c>
      <c r="H4" s="279">
        <v>42819</v>
      </c>
      <c r="I4" s="279"/>
    </row>
    <row r="5" spans="1:9" ht="13.5" thickBot="1" x14ac:dyDescent="0.25">
      <c r="F5" s="55"/>
    </row>
    <row r="6" spans="1:9" s="61" customFormat="1" ht="15" x14ac:dyDescent="0.25">
      <c r="A6" s="56" t="s">
        <v>94</v>
      </c>
      <c r="B6" s="57" t="s">
        <v>95</v>
      </c>
      <c r="C6" s="57" t="s">
        <v>96</v>
      </c>
      <c r="D6" s="58" t="s">
        <v>97</v>
      </c>
      <c r="E6" s="59"/>
      <c r="F6" s="58" t="s">
        <v>98</v>
      </c>
      <c r="G6" s="59"/>
      <c r="H6" s="58" t="s">
        <v>99</v>
      </c>
      <c r="I6" s="60"/>
    </row>
    <row r="7" spans="1:9" s="61" customFormat="1" ht="15.75" thickBot="1" x14ac:dyDescent="0.3">
      <c r="A7" s="62"/>
      <c r="B7" s="63"/>
      <c r="C7" s="63" t="s">
        <v>100</v>
      </c>
      <c r="D7" s="64" t="s">
        <v>101</v>
      </c>
      <c r="E7" s="65" t="s">
        <v>102</v>
      </c>
      <c r="F7" s="64" t="s">
        <v>101</v>
      </c>
      <c r="G7" s="65" t="s">
        <v>102</v>
      </c>
      <c r="H7" s="64" t="s">
        <v>101</v>
      </c>
      <c r="I7" s="66" t="s">
        <v>102</v>
      </c>
    </row>
    <row r="8" spans="1:9" s="73" customFormat="1" ht="14.1" customHeight="1" x14ac:dyDescent="0.2">
      <c r="A8" s="67" t="s">
        <v>19</v>
      </c>
      <c r="B8" s="68" t="s">
        <v>103</v>
      </c>
      <c r="C8" s="69">
        <v>36299</v>
      </c>
      <c r="D8" s="70" t="s">
        <v>104</v>
      </c>
      <c r="E8" s="71">
        <v>50</v>
      </c>
      <c r="F8" s="225" t="s">
        <v>177</v>
      </c>
      <c r="G8" s="226" t="s">
        <v>178</v>
      </c>
      <c r="H8" s="70"/>
      <c r="I8" s="72"/>
    </row>
    <row r="9" spans="1:9" s="73" customFormat="1" ht="14.1" customHeight="1" x14ac:dyDescent="0.2">
      <c r="A9" s="74" t="s">
        <v>9</v>
      </c>
      <c r="B9" s="68" t="s">
        <v>106</v>
      </c>
      <c r="C9" s="69">
        <v>34833</v>
      </c>
      <c r="D9" s="70" t="s">
        <v>107</v>
      </c>
      <c r="E9" s="71">
        <v>46</v>
      </c>
      <c r="F9" s="70" t="s">
        <v>104</v>
      </c>
      <c r="G9" s="71">
        <v>50</v>
      </c>
      <c r="H9" s="70"/>
      <c r="I9" s="72"/>
    </row>
    <row r="10" spans="1:9" s="73" customFormat="1" ht="14.1" customHeight="1" x14ac:dyDescent="0.2">
      <c r="A10" s="74" t="s">
        <v>2</v>
      </c>
      <c r="B10" s="68" t="s">
        <v>108</v>
      </c>
      <c r="C10" s="69">
        <v>27008</v>
      </c>
      <c r="D10" s="70" t="s">
        <v>109</v>
      </c>
      <c r="E10" s="71">
        <v>38</v>
      </c>
      <c r="F10" s="70" t="s">
        <v>107</v>
      </c>
      <c r="G10" s="71">
        <v>46</v>
      </c>
      <c r="H10" s="70" t="s">
        <v>105</v>
      </c>
      <c r="I10" s="72">
        <v>26</v>
      </c>
    </row>
    <row r="11" spans="1:9" s="73" customFormat="1" ht="14.1" customHeight="1" x14ac:dyDescent="0.2">
      <c r="A11" s="74" t="s">
        <v>20</v>
      </c>
      <c r="B11" s="68" t="s">
        <v>108</v>
      </c>
      <c r="C11" s="69">
        <v>25275</v>
      </c>
      <c r="D11" s="70" t="s">
        <v>109</v>
      </c>
      <c r="E11" s="71">
        <v>38</v>
      </c>
      <c r="F11" s="225" t="s">
        <v>188</v>
      </c>
      <c r="G11" s="226" t="s">
        <v>189</v>
      </c>
      <c r="H11" s="70"/>
      <c r="I11" s="72"/>
    </row>
    <row r="12" spans="1:9" s="73" customFormat="1" ht="14.1" customHeight="1" x14ac:dyDescent="0.2">
      <c r="A12" s="74" t="s">
        <v>6</v>
      </c>
      <c r="B12" s="68" t="s">
        <v>108</v>
      </c>
      <c r="C12" s="69">
        <v>22532</v>
      </c>
      <c r="D12" s="70" t="s">
        <v>105</v>
      </c>
      <c r="E12" s="71">
        <v>26</v>
      </c>
      <c r="F12" s="225" t="s">
        <v>188</v>
      </c>
      <c r="G12" s="226" t="s">
        <v>189</v>
      </c>
      <c r="H12" s="70"/>
      <c r="I12" s="72"/>
    </row>
    <row r="13" spans="1:9" s="73" customFormat="1" ht="14.1" customHeight="1" x14ac:dyDescent="0.2">
      <c r="A13" s="74" t="s">
        <v>12</v>
      </c>
      <c r="B13" s="68" t="s">
        <v>106</v>
      </c>
      <c r="C13" s="69">
        <v>33671</v>
      </c>
      <c r="D13" s="70" t="s">
        <v>105</v>
      </c>
      <c r="E13" s="71">
        <v>26</v>
      </c>
      <c r="F13" s="70" t="s">
        <v>104</v>
      </c>
      <c r="G13" s="71">
        <v>50</v>
      </c>
      <c r="H13" s="70" t="s">
        <v>104</v>
      </c>
      <c r="I13" s="72">
        <v>50</v>
      </c>
    </row>
    <row r="14" spans="1:9" s="73" customFormat="1" ht="14.1" customHeight="1" x14ac:dyDescent="0.2">
      <c r="A14" s="74" t="s">
        <v>27</v>
      </c>
      <c r="B14" s="68" t="s">
        <v>110</v>
      </c>
      <c r="C14" s="69">
        <v>31201</v>
      </c>
      <c r="D14" s="70" t="s">
        <v>105</v>
      </c>
      <c r="E14" s="71">
        <v>26</v>
      </c>
      <c r="F14" s="225" t="s">
        <v>116</v>
      </c>
      <c r="G14" s="226" t="s">
        <v>181</v>
      </c>
      <c r="H14" s="70"/>
      <c r="I14" s="72"/>
    </row>
    <row r="15" spans="1:9" s="73" customFormat="1" ht="14.1" customHeight="1" x14ac:dyDescent="0.2">
      <c r="A15" s="74" t="s">
        <v>30</v>
      </c>
      <c r="B15" s="68" t="s">
        <v>106</v>
      </c>
      <c r="C15" s="69">
        <v>26582</v>
      </c>
      <c r="D15" s="70" t="s">
        <v>105</v>
      </c>
      <c r="E15" s="71">
        <v>26</v>
      </c>
      <c r="F15" s="225" t="s">
        <v>177</v>
      </c>
      <c r="G15" s="226" t="s">
        <v>178</v>
      </c>
      <c r="H15" s="70"/>
      <c r="I15" s="72"/>
    </row>
    <row r="16" spans="1:9" s="73" customFormat="1" ht="14.1" customHeight="1" x14ac:dyDescent="0.2">
      <c r="A16" s="74" t="s">
        <v>4</v>
      </c>
      <c r="B16" s="68" t="s">
        <v>112</v>
      </c>
      <c r="C16" s="69">
        <v>25912</v>
      </c>
      <c r="D16" s="70" t="s">
        <v>113</v>
      </c>
      <c r="E16" s="71">
        <v>18</v>
      </c>
      <c r="F16" s="70" t="s">
        <v>109</v>
      </c>
      <c r="G16" s="71">
        <v>38</v>
      </c>
      <c r="H16" s="70" t="s">
        <v>105</v>
      </c>
      <c r="I16" s="72">
        <v>26</v>
      </c>
    </row>
    <row r="17" spans="1:9" s="73" customFormat="1" ht="14.1" customHeight="1" x14ac:dyDescent="0.2">
      <c r="A17" s="74" t="s">
        <v>11</v>
      </c>
      <c r="B17" s="68" t="s">
        <v>110</v>
      </c>
      <c r="C17" s="69">
        <v>23790</v>
      </c>
      <c r="D17" s="70" t="s">
        <v>113</v>
      </c>
      <c r="E17" s="71">
        <v>18</v>
      </c>
      <c r="F17" s="70" t="s">
        <v>109</v>
      </c>
      <c r="G17" s="71">
        <v>38</v>
      </c>
      <c r="H17" s="225" t="s">
        <v>113</v>
      </c>
      <c r="I17" s="241" t="s">
        <v>183</v>
      </c>
    </row>
    <row r="18" spans="1:9" s="73" customFormat="1" ht="14.1" customHeight="1" x14ac:dyDescent="0.2">
      <c r="A18" s="74" t="s">
        <v>25</v>
      </c>
      <c r="B18" s="68" t="s">
        <v>114</v>
      </c>
      <c r="C18" s="69">
        <v>23018</v>
      </c>
      <c r="D18" s="70" t="s">
        <v>113</v>
      </c>
      <c r="E18" s="71">
        <v>18</v>
      </c>
      <c r="F18" s="225" t="s">
        <v>177</v>
      </c>
      <c r="G18" s="226" t="s">
        <v>178</v>
      </c>
      <c r="H18" s="70"/>
      <c r="I18" s="72"/>
    </row>
    <row r="19" spans="1:9" s="73" customFormat="1" ht="14.1" customHeight="1" x14ac:dyDescent="0.2">
      <c r="A19" s="74" t="s">
        <v>38</v>
      </c>
      <c r="B19" s="68" t="s">
        <v>115</v>
      </c>
      <c r="C19" s="69">
        <v>27064</v>
      </c>
      <c r="D19" s="70" t="s">
        <v>113</v>
      </c>
      <c r="E19" s="71">
        <v>18</v>
      </c>
      <c r="F19" s="70" t="s">
        <v>107</v>
      </c>
      <c r="G19" s="71">
        <v>46</v>
      </c>
      <c r="H19" s="70" t="s">
        <v>109</v>
      </c>
      <c r="I19" s="72">
        <v>38</v>
      </c>
    </row>
    <row r="20" spans="1:9" s="73" customFormat="1" ht="14.1" customHeight="1" x14ac:dyDescent="0.2">
      <c r="A20" s="74" t="s">
        <v>8</v>
      </c>
      <c r="B20" s="68" t="s">
        <v>110</v>
      </c>
      <c r="C20" s="69">
        <v>27345</v>
      </c>
      <c r="D20" s="70" t="s">
        <v>116</v>
      </c>
      <c r="E20" s="71">
        <v>10</v>
      </c>
      <c r="F20" s="70" t="s">
        <v>109</v>
      </c>
      <c r="G20" s="71">
        <v>38</v>
      </c>
      <c r="H20" s="70" t="s">
        <v>107</v>
      </c>
      <c r="I20" s="72">
        <v>46</v>
      </c>
    </row>
    <row r="21" spans="1:9" s="73" customFormat="1" ht="14.1" customHeight="1" x14ac:dyDescent="0.2">
      <c r="A21" s="74" t="s">
        <v>15</v>
      </c>
      <c r="B21" s="68" t="s">
        <v>117</v>
      </c>
      <c r="C21" s="69">
        <v>37398</v>
      </c>
      <c r="D21" s="70" t="s">
        <v>116</v>
      </c>
      <c r="E21" s="71">
        <v>10</v>
      </c>
      <c r="F21" s="225" t="s">
        <v>177</v>
      </c>
      <c r="G21" s="226" t="s">
        <v>178</v>
      </c>
      <c r="H21" s="225" t="s">
        <v>113</v>
      </c>
      <c r="I21" s="241" t="s">
        <v>183</v>
      </c>
    </row>
    <row r="22" spans="1:9" s="73" customFormat="1" ht="14.1" customHeight="1" x14ac:dyDescent="0.2">
      <c r="A22" s="74" t="s">
        <v>29</v>
      </c>
      <c r="B22" s="68" t="s">
        <v>118</v>
      </c>
      <c r="C22" s="69">
        <v>21937</v>
      </c>
      <c r="D22" s="70" t="s">
        <v>116</v>
      </c>
      <c r="E22" s="71">
        <v>10</v>
      </c>
      <c r="F22" s="225" t="s">
        <v>113</v>
      </c>
      <c r="G22" s="226" t="s">
        <v>183</v>
      </c>
      <c r="H22" s="225" t="s">
        <v>116</v>
      </c>
      <c r="I22" s="241" t="s">
        <v>181</v>
      </c>
    </row>
    <row r="23" spans="1:9" s="73" customFormat="1" ht="14.1" customHeight="1" x14ac:dyDescent="0.2">
      <c r="A23" s="74" t="s">
        <v>35</v>
      </c>
      <c r="B23" s="68" t="s">
        <v>110</v>
      </c>
      <c r="C23" s="69">
        <v>25038</v>
      </c>
      <c r="D23" s="70" t="s">
        <v>116</v>
      </c>
      <c r="E23" s="71">
        <v>10</v>
      </c>
      <c r="F23" s="225" t="s">
        <v>116</v>
      </c>
      <c r="G23" s="226" t="s">
        <v>181</v>
      </c>
      <c r="H23" s="70"/>
      <c r="I23" s="72"/>
    </row>
    <row r="24" spans="1:9" s="73" customFormat="1" ht="14.1" customHeight="1" x14ac:dyDescent="0.2">
      <c r="A24" s="74" t="s">
        <v>16</v>
      </c>
      <c r="B24" s="68" t="s">
        <v>110</v>
      </c>
      <c r="C24" s="69">
        <v>20311</v>
      </c>
      <c r="D24" s="70" t="s">
        <v>119</v>
      </c>
      <c r="E24" s="71">
        <v>6</v>
      </c>
      <c r="F24" s="225" t="s">
        <v>188</v>
      </c>
      <c r="G24" s="226" t="s">
        <v>189</v>
      </c>
      <c r="H24" s="70" t="s">
        <v>105</v>
      </c>
      <c r="I24" s="72">
        <v>26</v>
      </c>
    </row>
    <row r="25" spans="1:9" s="73" customFormat="1" ht="14.1" customHeight="1" x14ac:dyDescent="0.2">
      <c r="A25" s="74" t="s">
        <v>22</v>
      </c>
      <c r="B25" s="68" t="s">
        <v>115</v>
      </c>
      <c r="C25" s="69">
        <v>31914</v>
      </c>
      <c r="D25" s="70" t="s">
        <v>120</v>
      </c>
      <c r="E25" s="71">
        <v>3</v>
      </c>
      <c r="F25" s="225" t="s">
        <v>113</v>
      </c>
      <c r="G25" s="226" t="s">
        <v>183</v>
      </c>
      <c r="H25" s="70"/>
      <c r="I25" s="72"/>
    </row>
    <row r="26" spans="1:9" s="73" customFormat="1" ht="14.1" customHeight="1" x14ac:dyDescent="0.2">
      <c r="A26" s="74" t="s">
        <v>67</v>
      </c>
      <c r="B26" s="68" t="s">
        <v>121</v>
      </c>
      <c r="C26" s="69">
        <v>26309</v>
      </c>
      <c r="D26" s="70"/>
      <c r="E26" s="71"/>
      <c r="F26" s="70" t="s">
        <v>109</v>
      </c>
      <c r="G26" s="71">
        <v>38</v>
      </c>
      <c r="H26" s="70" t="s">
        <v>109</v>
      </c>
      <c r="I26" s="72">
        <v>38</v>
      </c>
    </row>
    <row r="27" spans="1:9" s="73" customFormat="1" ht="14.1" customHeight="1" x14ac:dyDescent="0.2">
      <c r="A27" s="74" t="s">
        <v>70</v>
      </c>
      <c r="B27" s="68" t="s">
        <v>110</v>
      </c>
      <c r="C27" s="69">
        <v>20090</v>
      </c>
      <c r="D27" s="70"/>
      <c r="E27" s="71"/>
      <c r="F27" s="225" t="s">
        <v>188</v>
      </c>
      <c r="G27" s="226" t="s">
        <v>189</v>
      </c>
      <c r="H27" s="70" t="s">
        <v>105</v>
      </c>
      <c r="I27" s="72">
        <v>26</v>
      </c>
    </row>
    <row r="28" spans="1:9" s="73" customFormat="1" ht="14.1" customHeight="1" x14ac:dyDescent="0.2">
      <c r="A28" s="74" t="s">
        <v>32</v>
      </c>
      <c r="B28" s="68" t="s">
        <v>115</v>
      </c>
      <c r="C28" s="69">
        <v>27177</v>
      </c>
      <c r="D28" s="225" t="s">
        <v>187</v>
      </c>
      <c r="E28" s="226" t="s">
        <v>210</v>
      </c>
      <c r="F28" s="225" t="s">
        <v>113</v>
      </c>
      <c r="G28" s="226" t="s">
        <v>183</v>
      </c>
      <c r="H28" s="70"/>
      <c r="I28" s="72"/>
    </row>
    <row r="29" spans="1:9" s="73" customFormat="1" ht="14.1" customHeight="1" x14ac:dyDescent="0.2">
      <c r="A29" s="74" t="s">
        <v>63</v>
      </c>
      <c r="B29" s="68" t="s">
        <v>122</v>
      </c>
      <c r="C29" s="69">
        <v>26053</v>
      </c>
      <c r="D29" s="70"/>
      <c r="E29" s="71"/>
      <c r="F29" s="225" t="s">
        <v>116</v>
      </c>
      <c r="G29" s="226" t="s">
        <v>181</v>
      </c>
      <c r="H29" s="225" t="s">
        <v>116</v>
      </c>
      <c r="I29" s="241" t="s">
        <v>181</v>
      </c>
    </row>
    <row r="30" spans="1:9" s="73" customFormat="1" ht="14.1" customHeight="1" x14ac:dyDescent="0.2">
      <c r="A30" s="74" t="s">
        <v>64</v>
      </c>
      <c r="B30" s="68" t="s">
        <v>122</v>
      </c>
      <c r="C30" s="69">
        <v>21724</v>
      </c>
      <c r="D30" s="70"/>
      <c r="E30" s="71"/>
      <c r="F30" s="225" t="s">
        <v>116</v>
      </c>
      <c r="G30" s="226" t="s">
        <v>181</v>
      </c>
      <c r="H30" s="70"/>
      <c r="I30" s="72"/>
    </row>
    <row r="31" spans="1:9" s="73" customFormat="1" ht="14.1" customHeight="1" x14ac:dyDescent="0.2">
      <c r="A31" s="74" t="s">
        <v>72</v>
      </c>
      <c r="B31" s="68" t="s">
        <v>106</v>
      </c>
      <c r="C31" s="69">
        <v>22153</v>
      </c>
      <c r="D31" s="70"/>
      <c r="E31" s="71"/>
      <c r="F31" s="225" t="s">
        <v>113</v>
      </c>
      <c r="G31" s="226" t="s">
        <v>183</v>
      </c>
      <c r="H31" s="70"/>
      <c r="I31" s="72"/>
    </row>
    <row r="32" spans="1:9" s="73" customFormat="1" ht="14.1" customHeight="1" x14ac:dyDescent="0.2">
      <c r="A32" s="74"/>
      <c r="B32" s="68"/>
      <c r="C32" s="69"/>
      <c r="D32" s="70"/>
      <c r="E32" s="71"/>
      <c r="F32" s="70"/>
      <c r="G32" s="71"/>
      <c r="H32" s="70"/>
      <c r="I32" s="72"/>
    </row>
    <row r="33" spans="1:9" s="73" customFormat="1" ht="14.1" customHeight="1" x14ac:dyDescent="0.2">
      <c r="A33" s="74"/>
      <c r="B33" s="68"/>
      <c r="C33" s="69"/>
      <c r="D33" s="70"/>
      <c r="E33" s="71"/>
      <c r="F33" s="70"/>
      <c r="G33" s="71"/>
      <c r="H33" s="70"/>
      <c r="I33" s="72"/>
    </row>
    <row r="34" spans="1:9" s="73" customFormat="1" ht="14.1" customHeight="1" x14ac:dyDescent="0.2">
      <c r="A34" s="74"/>
      <c r="B34" s="68"/>
      <c r="C34" s="69"/>
      <c r="D34" s="70"/>
      <c r="E34" s="71"/>
      <c r="F34" s="70"/>
      <c r="G34" s="71"/>
      <c r="H34" s="70"/>
      <c r="I34" s="72"/>
    </row>
    <row r="35" spans="1:9" s="73" customFormat="1" ht="14.1" customHeight="1" x14ac:dyDescent="0.2">
      <c r="A35" s="74"/>
      <c r="B35" s="68"/>
      <c r="C35" s="69"/>
      <c r="D35" s="70"/>
      <c r="E35" s="71"/>
      <c r="F35" s="70"/>
      <c r="G35" s="71"/>
      <c r="H35" s="70"/>
      <c r="I35" s="72"/>
    </row>
    <row r="36" spans="1:9" s="73" customFormat="1" ht="14.1" customHeight="1" x14ac:dyDescent="0.2">
      <c r="A36" s="74"/>
      <c r="B36" s="68"/>
      <c r="C36" s="69"/>
      <c r="D36" s="70"/>
      <c r="E36" s="71"/>
      <c r="F36" s="70"/>
      <c r="G36" s="71"/>
      <c r="H36" s="70"/>
      <c r="I36" s="72"/>
    </row>
    <row r="37" spans="1:9" s="73" customFormat="1" ht="14.1" customHeight="1" x14ac:dyDescent="0.2">
      <c r="A37" s="74"/>
      <c r="B37" s="68"/>
      <c r="C37" s="69"/>
      <c r="D37" s="70"/>
      <c r="E37" s="71"/>
      <c r="F37" s="70"/>
      <c r="G37" s="71"/>
      <c r="H37" s="70"/>
      <c r="I37" s="72"/>
    </row>
    <row r="38" spans="1:9" s="73" customFormat="1" ht="14.1" customHeight="1" x14ac:dyDescent="0.2">
      <c r="A38" s="74"/>
      <c r="B38" s="68"/>
      <c r="C38" s="69"/>
      <c r="D38" s="70"/>
      <c r="E38" s="71"/>
      <c r="F38" s="70"/>
      <c r="G38" s="71"/>
      <c r="H38" s="70"/>
      <c r="I38" s="72"/>
    </row>
    <row r="39" spans="1:9" s="73" customFormat="1" ht="14.1" customHeight="1" x14ac:dyDescent="0.2">
      <c r="A39" s="74"/>
      <c r="B39" s="68"/>
      <c r="C39" s="69"/>
      <c r="D39" s="70"/>
      <c r="E39" s="71"/>
      <c r="F39" s="70"/>
      <c r="G39" s="71"/>
      <c r="H39" s="70"/>
      <c r="I39" s="72"/>
    </row>
    <row r="40" spans="1:9" s="73" customFormat="1" ht="14.1" customHeight="1" x14ac:dyDescent="0.2">
      <c r="A40" s="75"/>
      <c r="B40" s="68"/>
      <c r="C40" s="69"/>
      <c r="D40" s="70"/>
      <c r="E40" s="71"/>
      <c r="F40" s="70"/>
      <c r="G40" s="71"/>
      <c r="H40" s="70"/>
      <c r="I40" s="72"/>
    </row>
    <row r="41" spans="1:9" s="73" customFormat="1" ht="14.1" customHeight="1" x14ac:dyDescent="0.2">
      <c r="A41" s="76"/>
      <c r="B41" s="68"/>
      <c r="C41" s="69"/>
      <c r="D41" s="70"/>
      <c r="E41" s="71"/>
      <c r="F41" s="70"/>
      <c r="G41" s="71"/>
      <c r="H41" s="70"/>
      <c r="I41" s="72"/>
    </row>
    <row r="42" spans="1:9" s="73" customFormat="1" ht="14.1" customHeight="1" x14ac:dyDescent="0.2">
      <c r="A42" s="76"/>
      <c r="B42" s="68"/>
      <c r="C42" s="69"/>
      <c r="D42" s="70"/>
      <c r="E42" s="71"/>
      <c r="F42" s="70"/>
      <c r="G42" s="71"/>
      <c r="H42" s="70"/>
      <c r="I42" s="72"/>
    </row>
    <row r="43" spans="1:9" s="73" customFormat="1" ht="14.1" customHeight="1" x14ac:dyDescent="0.2">
      <c r="A43" s="76"/>
      <c r="B43" s="68"/>
      <c r="C43" s="69"/>
      <c r="D43" s="70"/>
      <c r="E43" s="71"/>
      <c r="F43" s="70"/>
      <c r="G43" s="71"/>
      <c r="H43" s="70"/>
      <c r="I43" s="72"/>
    </row>
    <row r="44" spans="1:9" s="73" customFormat="1" ht="14.1" customHeight="1" x14ac:dyDescent="0.2">
      <c r="A44" s="76"/>
      <c r="B44" s="68"/>
      <c r="C44" s="69"/>
      <c r="D44" s="70"/>
      <c r="E44" s="71"/>
      <c r="F44" s="70"/>
      <c r="G44" s="71"/>
      <c r="H44" s="70"/>
      <c r="I44" s="72"/>
    </row>
    <row r="45" spans="1:9" s="73" customFormat="1" ht="14.1" customHeight="1" x14ac:dyDescent="0.2">
      <c r="A45" s="76"/>
      <c r="B45" s="68"/>
      <c r="C45" s="69"/>
      <c r="D45" s="70"/>
      <c r="E45" s="71"/>
      <c r="F45" s="70"/>
      <c r="G45" s="71"/>
      <c r="H45" s="70"/>
      <c r="I45" s="72"/>
    </row>
    <row r="46" spans="1:9" s="73" customFormat="1" ht="14.1" customHeight="1" x14ac:dyDescent="0.2">
      <c r="A46" s="76"/>
      <c r="B46" s="68"/>
      <c r="C46" s="69"/>
      <c r="D46" s="70"/>
      <c r="E46" s="71"/>
      <c r="F46" s="70"/>
      <c r="G46" s="71"/>
      <c r="H46" s="70"/>
      <c r="I46" s="72"/>
    </row>
    <row r="47" spans="1:9" s="73" customFormat="1" ht="14.1" customHeight="1" x14ac:dyDescent="0.2">
      <c r="A47" s="76"/>
      <c r="B47" s="68"/>
      <c r="C47" s="69"/>
      <c r="D47" s="70"/>
      <c r="E47" s="71"/>
      <c r="F47" s="70"/>
      <c r="G47" s="71"/>
      <c r="H47" s="70"/>
      <c r="I47" s="72"/>
    </row>
    <row r="48" spans="1:9" s="73" customFormat="1" ht="14.1" customHeight="1" x14ac:dyDescent="0.2">
      <c r="A48" s="76"/>
      <c r="B48" s="68"/>
      <c r="C48" s="69"/>
      <c r="D48" s="70"/>
      <c r="E48" s="71"/>
      <c r="F48" s="70"/>
      <c r="G48" s="71"/>
      <c r="H48" s="70"/>
      <c r="I48" s="72"/>
    </row>
    <row r="49" spans="1:9" s="73" customFormat="1" ht="14.1" customHeight="1" x14ac:dyDescent="0.2">
      <c r="A49" s="76"/>
      <c r="B49" s="68"/>
      <c r="C49" s="69"/>
      <c r="D49" s="70"/>
      <c r="E49" s="71"/>
      <c r="F49" s="70"/>
      <c r="G49" s="71"/>
      <c r="H49" s="70"/>
      <c r="I49" s="72"/>
    </row>
    <row r="50" spans="1:9" s="73" customFormat="1" ht="14.1" customHeight="1" x14ac:dyDescent="0.2">
      <c r="A50" s="76"/>
      <c r="B50" s="68"/>
      <c r="C50" s="69"/>
      <c r="D50" s="70"/>
      <c r="E50" s="71"/>
      <c r="F50" s="70"/>
      <c r="G50" s="71"/>
      <c r="H50" s="70"/>
      <c r="I50" s="72"/>
    </row>
    <row r="51" spans="1:9" s="73" customFormat="1" ht="14.1" customHeight="1" x14ac:dyDescent="0.2">
      <c r="A51" s="76"/>
      <c r="B51" s="68"/>
      <c r="C51" s="69"/>
      <c r="D51" s="70"/>
      <c r="E51" s="71"/>
      <c r="F51" s="70"/>
      <c r="G51" s="71"/>
      <c r="H51" s="70"/>
      <c r="I51" s="72"/>
    </row>
    <row r="52" spans="1:9" s="73" customFormat="1" ht="14.1" customHeight="1" x14ac:dyDescent="0.2">
      <c r="A52" s="76"/>
      <c r="B52" s="68"/>
      <c r="C52" s="69"/>
      <c r="D52" s="70"/>
      <c r="E52" s="71"/>
      <c r="F52" s="70"/>
      <c r="G52" s="71"/>
      <c r="H52" s="70"/>
      <c r="I52" s="72"/>
    </row>
    <row r="53" spans="1:9" s="73" customFormat="1" ht="14.1" customHeight="1" x14ac:dyDescent="0.2">
      <c r="A53" s="76"/>
      <c r="B53" s="68"/>
      <c r="C53" s="69"/>
      <c r="D53" s="70"/>
      <c r="E53" s="71"/>
      <c r="F53" s="70"/>
      <c r="G53" s="71"/>
      <c r="H53" s="70"/>
      <c r="I53" s="72"/>
    </row>
    <row r="54" spans="1:9" s="73" customFormat="1" ht="14.1" customHeight="1" x14ac:dyDescent="0.2">
      <c r="A54" s="76"/>
      <c r="B54" s="68"/>
      <c r="C54" s="69"/>
      <c r="D54" s="70"/>
      <c r="E54" s="71"/>
      <c r="F54" s="70"/>
      <c r="G54" s="71"/>
      <c r="H54" s="70"/>
      <c r="I54" s="72"/>
    </row>
    <row r="55" spans="1:9" s="73" customFormat="1" ht="14.1" customHeight="1" x14ac:dyDescent="0.2">
      <c r="A55" s="76"/>
      <c r="B55" s="68"/>
      <c r="C55" s="69"/>
      <c r="D55" s="70"/>
      <c r="E55" s="71"/>
      <c r="F55" s="70"/>
      <c r="G55" s="71"/>
      <c r="H55" s="70"/>
      <c r="I55" s="72"/>
    </row>
    <row r="56" spans="1:9" s="73" customFormat="1" ht="14.1" customHeight="1" x14ac:dyDescent="0.2">
      <c r="A56" s="76"/>
      <c r="B56" s="68"/>
      <c r="C56" s="69"/>
      <c r="D56" s="70"/>
      <c r="E56" s="71"/>
      <c r="F56" s="70"/>
      <c r="G56" s="71"/>
      <c r="H56" s="70"/>
      <c r="I56" s="72"/>
    </row>
    <row r="57" spans="1:9" s="73" customFormat="1" ht="14.1" customHeight="1" x14ac:dyDescent="0.2">
      <c r="A57" s="76"/>
      <c r="B57" s="68"/>
      <c r="C57" s="69"/>
      <c r="D57" s="70"/>
      <c r="E57" s="71"/>
      <c r="F57" s="70"/>
      <c r="G57" s="71"/>
      <c r="H57" s="70"/>
      <c r="I57" s="72"/>
    </row>
    <row r="58" spans="1:9" s="73" customFormat="1" ht="14.1" customHeight="1" x14ac:dyDescent="0.2">
      <c r="A58" s="76"/>
      <c r="B58" s="68"/>
      <c r="C58" s="69"/>
      <c r="D58" s="70"/>
      <c r="E58" s="71"/>
      <c r="F58" s="70"/>
      <c r="G58" s="71"/>
      <c r="H58" s="70"/>
      <c r="I58" s="72"/>
    </row>
    <row r="59" spans="1:9" s="73" customFormat="1" ht="14.1" customHeight="1" x14ac:dyDescent="0.2">
      <c r="A59" s="76"/>
      <c r="B59" s="68"/>
      <c r="C59" s="69"/>
      <c r="D59" s="70"/>
      <c r="E59" s="71"/>
      <c r="F59" s="70"/>
      <c r="G59" s="71"/>
      <c r="H59" s="70"/>
      <c r="I59" s="72"/>
    </row>
    <row r="60" spans="1:9" s="73" customFormat="1" ht="14.1" customHeight="1" x14ac:dyDescent="0.2">
      <c r="A60" s="76"/>
      <c r="B60" s="68"/>
      <c r="C60" s="69"/>
      <c r="D60" s="70"/>
      <c r="E60" s="71"/>
      <c r="F60" s="70"/>
      <c r="G60" s="71"/>
      <c r="H60" s="70"/>
      <c r="I60" s="72"/>
    </row>
    <row r="61" spans="1:9" s="73" customFormat="1" ht="14.1" customHeight="1" x14ac:dyDescent="0.2">
      <c r="A61" s="76"/>
      <c r="B61" s="68"/>
      <c r="C61" s="69"/>
      <c r="D61" s="70"/>
      <c r="E61" s="71"/>
      <c r="F61" s="70"/>
      <c r="G61" s="71"/>
      <c r="H61" s="70"/>
      <c r="I61" s="72"/>
    </row>
    <row r="62" spans="1:9" s="73" customFormat="1" ht="14.1" customHeight="1" x14ac:dyDescent="0.2">
      <c r="A62" s="76"/>
      <c r="B62" s="68"/>
      <c r="C62" s="69"/>
      <c r="D62" s="70"/>
      <c r="E62" s="71"/>
      <c r="F62" s="70"/>
      <c r="G62" s="71"/>
      <c r="H62" s="70"/>
      <c r="I62" s="72"/>
    </row>
    <row r="63" spans="1:9" s="73" customFormat="1" ht="14.1" customHeight="1" x14ac:dyDescent="0.2">
      <c r="A63" s="76"/>
      <c r="B63" s="68"/>
      <c r="C63" s="69"/>
      <c r="D63" s="70"/>
      <c r="E63" s="71"/>
      <c r="F63" s="70"/>
      <c r="G63" s="71"/>
      <c r="H63" s="70"/>
      <c r="I63" s="72"/>
    </row>
    <row r="64" spans="1:9" s="73" customFormat="1" ht="14.1" customHeight="1" x14ac:dyDescent="0.2">
      <c r="A64" s="76"/>
      <c r="B64" s="68"/>
      <c r="C64" s="69"/>
      <c r="D64" s="70"/>
      <c r="E64" s="71"/>
      <c r="F64" s="70"/>
      <c r="G64" s="71"/>
      <c r="H64" s="70"/>
      <c r="I64" s="72"/>
    </row>
    <row r="65" spans="1:9" s="73" customFormat="1" ht="14.1" customHeight="1" x14ac:dyDescent="0.2">
      <c r="A65" s="76"/>
      <c r="B65" s="68"/>
      <c r="C65" s="69"/>
      <c r="D65" s="70"/>
      <c r="E65" s="71"/>
      <c r="F65" s="70"/>
      <c r="G65" s="71"/>
      <c r="H65" s="70"/>
      <c r="I65" s="72"/>
    </row>
    <row r="66" spans="1:9" s="73" customFormat="1" ht="14.1" customHeight="1" x14ac:dyDescent="0.2">
      <c r="A66" s="76"/>
      <c r="B66" s="68"/>
      <c r="C66" s="69"/>
      <c r="D66" s="70"/>
      <c r="E66" s="71"/>
      <c r="F66" s="70"/>
      <c r="G66" s="71"/>
      <c r="H66" s="70"/>
      <c r="I66" s="72"/>
    </row>
    <row r="67" spans="1:9" s="73" customFormat="1" ht="14.1" customHeight="1" x14ac:dyDescent="0.2">
      <c r="A67" s="76"/>
      <c r="B67" s="68"/>
      <c r="C67" s="69"/>
      <c r="D67" s="70"/>
      <c r="E67" s="71"/>
      <c r="F67" s="70"/>
      <c r="G67" s="71"/>
      <c r="H67" s="70"/>
      <c r="I67" s="72"/>
    </row>
    <row r="68" spans="1:9" s="73" customFormat="1" ht="14.1" customHeight="1" x14ac:dyDescent="0.2">
      <c r="A68" s="76"/>
      <c r="B68" s="68"/>
      <c r="C68" s="69"/>
      <c r="D68" s="70"/>
      <c r="E68" s="71"/>
      <c r="F68" s="70"/>
      <c r="G68" s="71"/>
      <c r="H68" s="70"/>
      <c r="I68" s="72"/>
    </row>
    <row r="69" spans="1:9" s="73" customFormat="1" ht="14.1" customHeight="1" x14ac:dyDescent="0.2">
      <c r="A69" s="76"/>
      <c r="B69" s="68"/>
      <c r="C69" s="69"/>
      <c r="D69" s="70"/>
      <c r="E69" s="71"/>
      <c r="F69" s="70"/>
      <c r="G69" s="71"/>
      <c r="H69" s="70"/>
      <c r="I69" s="72"/>
    </row>
    <row r="70" spans="1:9" s="73" customFormat="1" ht="14.1" customHeight="1" x14ac:dyDescent="0.2">
      <c r="A70" s="76"/>
      <c r="B70" s="68"/>
      <c r="C70" s="69"/>
      <c r="D70" s="70"/>
      <c r="E70" s="71"/>
      <c r="F70" s="70"/>
      <c r="G70" s="71"/>
      <c r="H70" s="70"/>
      <c r="I70" s="72"/>
    </row>
    <row r="71" spans="1:9" s="73" customFormat="1" ht="14.1" customHeight="1" x14ac:dyDescent="0.2">
      <c r="A71" s="76"/>
      <c r="B71" s="68"/>
      <c r="C71" s="69"/>
      <c r="D71" s="70"/>
      <c r="E71" s="71"/>
      <c r="F71" s="70"/>
      <c r="G71" s="71"/>
      <c r="H71" s="70"/>
      <c r="I71" s="72"/>
    </row>
    <row r="72" spans="1:9" s="73" customFormat="1" ht="14.1" customHeight="1" x14ac:dyDescent="0.2">
      <c r="A72" s="76"/>
      <c r="B72" s="68"/>
      <c r="C72" s="69"/>
      <c r="D72" s="70"/>
      <c r="E72" s="71"/>
      <c r="F72" s="70"/>
      <c r="G72" s="71"/>
      <c r="H72" s="70"/>
      <c r="I72" s="72"/>
    </row>
    <row r="73" spans="1:9" s="73" customFormat="1" ht="14.1" customHeight="1" x14ac:dyDescent="0.2">
      <c r="A73" s="76"/>
      <c r="B73" s="68"/>
      <c r="C73" s="69"/>
      <c r="D73" s="70"/>
      <c r="E73" s="71"/>
      <c r="F73" s="70"/>
      <c r="G73" s="71"/>
      <c r="H73" s="70"/>
      <c r="I73" s="72"/>
    </row>
    <row r="74" spans="1:9" s="73" customFormat="1" ht="14.1" customHeight="1" x14ac:dyDescent="0.2">
      <c r="A74" s="76"/>
      <c r="B74" s="68"/>
      <c r="C74" s="69"/>
      <c r="D74" s="70"/>
      <c r="E74" s="71"/>
      <c r="F74" s="70"/>
      <c r="G74" s="71"/>
      <c r="H74" s="70"/>
      <c r="I74" s="72"/>
    </row>
    <row r="75" spans="1:9" s="73" customFormat="1" ht="14.1" customHeight="1" x14ac:dyDescent="0.2">
      <c r="A75" s="76"/>
      <c r="B75" s="68"/>
      <c r="C75" s="69"/>
      <c r="D75" s="70"/>
      <c r="E75" s="71"/>
      <c r="F75" s="70"/>
      <c r="G75" s="71"/>
      <c r="H75" s="70"/>
      <c r="I75" s="72"/>
    </row>
    <row r="76" spans="1:9" s="73" customFormat="1" ht="14.1" customHeight="1" x14ac:dyDescent="0.2">
      <c r="A76" s="76"/>
      <c r="B76" s="68"/>
      <c r="C76" s="69"/>
      <c r="D76" s="70"/>
      <c r="E76" s="71"/>
      <c r="F76" s="70"/>
      <c r="G76" s="71"/>
      <c r="H76" s="70"/>
      <c r="I76" s="72"/>
    </row>
    <row r="77" spans="1:9" s="73" customFormat="1" ht="14.1" customHeight="1" thickBot="1" x14ac:dyDescent="0.25">
      <c r="A77" s="77"/>
      <c r="B77" s="78"/>
      <c r="C77" s="79"/>
      <c r="D77" s="80"/>
      <c r="E77" s="81"/>
      <c r="F77" s="80"/>
      <c r="G77" s="81"/>
      <c r="H77" s="80"/>
      <c r="I77" s="82"/>
    </row>
    <row r="79" spans="1:9" x14ac:dyDescent="0.2">
      <c r="A79" s="83"/>
      <c r="B79" s="84"/>
    </row>
  </sheetData>
  <mergeCells count="2">
    <mergeCell ref="A2:G2"/>
    <mergeCell ref="H4:I4"/>
  </mergeCells>
  <printOptions horizontalCentered="1"/>
  <pageMargins left="0.39370078740157483" right="0.39370078740157483" top="0.47244094488188981" bottom="0.86614173228346458" header="0.31496062992125984" footer="0.39370078740157483"/>
  <pageSetup paperSize="9" orientation="portrait" horizontalDpi="300" verticalDpi="300" r:id="rId1"/>
  <headerFooter alignWithMargins="0">
    <oddFooter>&amp;L&amp;"Arial CE,kurzíva"BADMINTON 2002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/>
  <dimension ref="A1:I210"/>
  <sheetViews>
    <sheetView showGridLines="0" showRowColHeaders="0" showZeros="0" showOutlineSymbols="0" view="pageBreakPreview" zoomScaleNormal="100" workbookViewId="0">
      <selection activeCell="H7" sqref="H7"/>
    </sheetView>
  </sheetViews>
  <sheetFormatPr defaultRowHeight="12.75" x14ac:dyDescent="0.2"/>
  <cols>
    <col min="1" max="1" width="24.7109375" customWidth="1"/>
    <col min="2" max="2" width="19.7109375" customWidth="1"/>
    <col min="3" max="3" width="10.7109375" customWidth="1"/>
    <col min="4" max="9" width="6.7109375" customWidth="1"/>
  </cols>
  <sheetData>
    <row r="1" spans="1:9" s="46" customFormat="1" ht="14.25" customHeight="1" x14ac:dyDescent="0.35">
      <c r="A1" s="45" t="s">
        <v>88</v>
      </c>
      <c r="C1" s="47"/>
    </row>
    <row r="2" spans="1:9" ht="24.75" customHeight="1" x14ac:dyDescent="0.2">
      <c r="A2" s="278" t="s">
        <v>89</v>
      </c>
      <c r="B2" s="278"/>
      <c r="C2" s="278"/>
      <c r="D2" s="278"/>
      <c r="E2" s="278"/>
      <c r="F2" s="278"/>
      <c r="G2" s="278"/>
      <c r="H2" s="48" t="s">
        <v>90</v>
      </c>
      <c r="I2" s="49">
        <v>2</v>
      </c>
    </row>
    <row r="3" spans="1:9" s="53" customFormat="1" ht="14.25" x14ac:dyDescent="0.2">
      <c r="A3" s="50" t="s">
        <v>91</v>
      </c>
      <c r="B3" s="52" t="s">
        <v>169</v>
      </c>
      <c r="C3" s="52"/>
      <c r="D3" s="52"/>
      <c r="E3" s="52"/>
      <c r="F3" s="52"/>
      <c r="G3" s="52"/>
      <c r="H3" s="52"/>
      <c r="I3" s="52"/>
    </row>
    <row r="4" spans="1:9" s="53" customFormat="1" ht="15" x14ac:dyDescent="0.25">
      <c r="A4" s="50" t="s">
        <v>92</v>
      </c>
      <c r="B4" s="52" t="s">
        <v>64</v>
      </c>
      <c r="C4" s="52"/>
      <c r="D4" s="52"/>
      <c r="E4" s="52"/>
      <c r="F4" s="54" t="s">
        <v>93</v>
      </c>
      <c r="H4" s="279">
        <v>42819</v>
      </c>
      <c r="I4" s="279"/>
    </row>
    <row r="5" spans="1:9" ht="13.5" thickBot="1" x14ac:dyDescent="0.25">
      <c r="F5" s="55"/>
    </row>
    <row r="6" spans="1:9" s="61" customFormat="1" ht="15" x14ac:dyDescent="0.25">
      <c r="A6" s="56" t="s">
        <v>94</v>
      </c>
      <c r="B6" s="57" t="s">
        <v>95</v>
      </c>
      <c r="C6" s="57" t="s">
        <v>96</v>
      </c>
      <c r="D6" s="58" t="s">
        <v>97</v>
      </c>
      <c r="E6" s="59"/>
      <c r="F6" s="58" t="s">
        <v>98</v>
      </c>
      <c r="G6" s="59"/>
      <c r="H6" s="58" t="s">
        <v>99</v>
      </c>
      <c r="I6" s="60"/>
    </row>
    <row r="7" spans="1:9" s="61" customFormat="1" ht="15.75" thickBot="1" x14ac:dyDescent="0.3">
      <c r="A7" s="62"/>
      <c r="B7" s="63"/>
      <c r="C7" s="63" t="s">
        <v>100</v>
      </c>
      <c r="D7" s="64" t="s">
        <v>101</v>
      </c>
      <c r="E7" s="65" t="s">
        <v>102</v>
      </c>
      <c r="F7" s="64" t="s">
        <v>101</v>
      </c>
      <c r="G7" s="65" t="s">
        <v>102</v>
      </c>
      <c r="H7" s="64" t="s">
        <v>101</v>
      </c>
      <c r="I7" s="66" t="s">
        <v>102</v>
      </c>
    </row>
    <row r="8" spans="1:9" s="73" customFormat="1" ht="14.1" customHeight="1" x14ac:dyDescent="0.2">
      <c r="A8" s="76" t="s">
        <v>49</v>
      </c>
      <c r="B8" s="85" t="s">
        <v>106</v>
      </c>
      <c r="C8" s="69">
        <v>29362</v>
      </c>
      <c r="D8" s="70" t="s">
        <v>104</v>
      </c>
      <c r="E8" s="71">
        <v>50</v>
      </c>
      <c r="F8" s="225" t="s">
        <v>107</v>
      </c>
      <c r="G8" s="226" t="s">
        <v>228</v>
      </c>
      <c r="H8" s="70" t="s">
        <v>107</v>
      </c>
      <c r="I8" s="72">
        <v>46</v>
      </c>
    </row>
    <row r="9" spans="1:9" s="73" customFormat="1" ht="14.1" customHeight="1" x14ac:dyDescent="0.2">
      <c r="A9" s="76" t="s">
        <v>40</v>
      </c>
      <c r="B9" s="85" t="s">
        <v>123</v>
      </c>
      <c r="C9" s="69">
        <v>31202</v>
      </c>
      <c r="D9" s="70" t="s">
        <v>107</v>
      </c>
      <c r="E9" s="71">
        <v>46</v>
      </c>
      <c r="F9" s="225" t="s">
        <v>104</v>
      </c>
      <c r="G9" s="226" t="s">
        <v>227</v>
      </c>
      <c r="H9" s="70" t="s">
        <v>109</v>
      </c>
      <c r="I9" s="72">
        <v>38</v>
      </c>
    </row>
    <row r="10" spans="1:9" s="73" customFormat="1" ht="14.1" customHeight="1" x14ac:dyDescent="0.2">
      <c r="A10" s="76" t="s">
        <v>45</v>
      </c>
      <c r="B10" s="85" t="s">
        <v>110</v>
      </c>
      <c r="C10" s="69">
        <v>31872</v>
      </c>
      <c r="D10" s="70" t="s">
        <v>109</v>
      </c>
      <c r="E10" s="71">
        <v>38</v>
      </c>
      <c r="F10" s="225" t="s">
        <v>210</v>
      </c>
      <c r="G10" s="226" t="s">
        <v>215</v>
      </c>
      <c r="H10" s="70" t="s">
        <v>105</v>
      </c>
      <c r="I10" s="72">
        <v>26</v>
      </c>
    </row>
    <row r="11" spans="1:9" s="73" customFormat="1" ht="14.1" customHeight="1" x14ac:dyDescent="0.2">
      <c r="A11" s="76" t="s">
        <v>56</v>
      </c>
      <c r="B11" s="85" t="s">
        <v>124</v>
      </c>
      <c r="C11" s="69">
        <v>33616</v>
      </c>
      <c r="D11" s="70" t="s">
        <v>109</v>
      </c>
      <c r="E11" s="71">
        <v>38</v>
      </c>
      <c r="F11" s="225" t="s">
        <v>225</v>
      </c>
      <c r="G11" s="226" t="s">
        <v>178</v>
      </c>
      <c r="H11" s="70" t="s">
        <v>104</v>
      </c>
      <c r="I11" s="72">
        <v>50</v>
      </c>
    </row>
    <row r="12" spans="1:9" s="73" customFormat="1" ht="14.1" customHeight="1" x14ac:dyDescent="0.2">
      <c r="A12" s="76" t="s">
        <v>42</v>
      </c>
      <c r="B12" s="85" t="s">
        <v>110</v>
      </c>
      <c r="C12" s="69">
        <v>29715</v>
      </c>
      <c r="D12" s="225" t="s">
        <v>177</v>
      </c>
      <c r="E12" s="226" t="s">
        <v>178</v>
      </c>
      <c r="F12" s="225" t="s">
        <v>210</v>
      </c>
      <c r="G12" s="226" t="s">
        <v>215</v>
      </c>
      <c r="H12" s="70" t="s">
        <v>105</v>
      </c>
      <c r="I12" s="72">
        <v>26</v>
      </c>
    </row>
    <row r="13" spans="1:9" s="73" customFormat="1" ht="14.1" customHeight="1" x14ac:dyDescent="0.2">
      <c r="A13" s="76" t="s">
        <v>44</v>
      </c>
      <c r="B13" s="85" t="s">
        <v>125</v>
      </c>
      <c r="C13" s="69">
        <v>33869</v>
      </c>
      <c r="D13" s="225" t="s">
        <v>188</v>
      </c>
      <c r="E13" s="226" t="s">
        <v>189</v>
      </c>
      <c r="F13" s="225" t="s">
        <v>225</v>
      </c>
      <c r="G13" s="226" t="s">
        <v>178</v>
      </c>
      <c r="H13" s="70" t="s">
        <v>105</v>
      </c>
      <c r="I13" s="72">
        <v>26</v>
      </c>
    </row>
    <row r="14" spans="1:9" s="73" customFormat="1" ht="14.1" customHeight="1" x14ac:dyDescent="0.2">
      <c r="A14" s="76" t="s">
        <v>54</v>
      </c>
      <c r="B14" s="85" t="s">
        <v>110</v>
      </c>
      <c r="C14" s="69">
        <v>37553</v>
      </c>
      <c r="D14" s="225" t="s">
        <v>188</v>
      </c>
      <c r="E14" s="226" t="s">
        <v>189</v>
      </c>
      <c r="F14" s="225" t="s">
        <v>226</v>
      </c>
      <c r="G14" s="226" t="s">
        <v>178</v>
      </c>
      <c r="H14" s="225" t="s">
        <v>113</v>
      </c>
      <c r="I14" s="241" t="s">
        <v>183</v>
      </c>
    </row>
    <row r="15" spans="1:9" s="73" customFormat="1" ht="14.1" customHeight="1" x14ac:dyDescent="0.2">
      <c r="A15" s="76" t="s">
        <v>58</v>
      </c>
      <c r="B15" s="85" t="s">
        <v>106</v>
      </c>
      <c r="C15" s="69">
        <v>27263</v>
      </c>
      <c r="D15" s="225" t="s">
        <v>177</v>
      </c>
      <c r="E15" s="226" t="s">
        <v>178</v>
      </c>
      <c r="F15" s="225" t="s">
        <v>104</v>
      </c>
      <c r="G15" s="226" t="s">
        <v>227</v>
      </c>
      <c r="H15" s="225" t="s">
        <v>116</v>
      </c>
      <c r="I15" s="241" t="s">
        <v>181</v>
      </c>
    </row>
    <row r="16" spans="1:9" s="73" customFormat="1" ht="14.1" customHeight="1" x14ac:dyDescent="0.2">
      <c r="A16" s="76" t="s">
        <v>47</v>
      </c>
      <c r="B16" s="85" t="s">
        <v>106</v>
      </c>
      <c r="C16" s="69">
        <v>35031</v>
      </c>
      <c r="D16" s="70" t="s">
        <v>113</v>
      </c>
      <c r="E16" s="71">
        <v>18</v>
      </c>
      <c r="F16" s="225" t="s">
        <v>107</v>
      </c>
      <c r="G16" s="226" t="s">
        <v>228</v>
      </c>
      <c r="H16" s="225" t="s">
        <v>113</v>
      </c>
      <c r="I16" s="241" t="s">
        <v>183</v>
      </c>
    </row>
    <row r="17" spans="1:9" s="73" customFormat="1" ht="14.1" customHeight="1" x14ac:dyDescent="0.2">
      <c r="A17" s="76" t="s">
        <v>51</v>
      </c>
      <c r="B17" s="85" t="s">
        <v>122</v>
      </c>
      <c r="C17" s="69">
        <v>37443</v>
      </c>
      <c r="D17" s="70" t="s">
        <v>116</v>
      </c>
      <c r="E17" s="71">
        <v>10</v>
      </c>
      <c r="F17" s="225" t="s">
        <v>226</v>
      </c>
      <c r="G17" s="226" t="s">
        <v>178</v>
      </c>
      <c r="H17" s="225" t="s">
        <v>116</v>
      </c>
      <c r="I17" s="241" t="s">
        <v>181</v>
      </c>
    </row>
    <row r="18" spans="1:9" s="73" customFormat="1" ht="14.1" customHeight="1" x14ac:dyDescent="0.2">
      <c r="A18" s="76" t="s">
        <v>76</v>
      </c>
      <c r="B18" s="85" t="s">
        <v>123</v>
      </c>
      <c r="C18" s="69">
        <v>25344</v>
      </c>
      <c r="D18" s="70"/>
      <c r="E18" s="71"/>
      <c r="F18" s="225" t="s">
        <v>209</v>
      </c>
      <c r="G18" s="226" t="s">
        <v>220</v>
      </c>
      <c r="H18" s="70" t="s">
        <v>105</v>
      </c>
      <c r="I18" s="72">
        <v>26</v>
      </c>
    </row>
    <row r="19" spans="1:9" s="73" customFormat="1" ht="14.1" customHeight="1" x14ac:dyDescent="0.2">
      <c r="A19" s="76" t="s">
        <v>77</v>
      </c>
      <c r="B19" s="85" t="s">
        <v>123</v>
      </c>
      <c r="C19" s="69">
        <v>26347</v>
      </c>
      <c r="D19" s="70"/>
      <c r="E19" s="71"/>
      <c r="F19" s="225" t="s">
        <v>209</v>
      </c>
      <c r="G19" s="226" t="s">
        <v>220</v>
      </c>
      <c r="H19" s="70" t="s">
        <v>109</v>
      </c>
      <c r="I19" s="72">
        <v>38</v>
      </c>
    </row>
    <row r="20" spans="1:9" s="73" customFormat="1" ht="14.1" customHeight="1" x14ac:dyDescent="0.2">
      <c r="A20" s="76"/>
      <c r="B20" s="85"/>
      <c r="C20" s="69"/>
      <c r="D20" s="70"/>
      <c r="E20" s="71"/>
      <c r="F20" s="70"/>
      <c r="G20" s="71"/>
      <c r="H20" s="70"/>
      <c r="I20" s="72"/>
    </row>
    <row r="21" spans="1:9" s="73" customFormat="1" ht="14.1" customHeight="1" x14ac:dyDescent="0.2">
      <c r="A21" s="76"/>
      <c r="B21" s="85"/>
      <c r="C21" s="69"/>
      <c r="D21" s="70"/>
      <c r="E21" s="71"/>
      <c r="F21" s="70"/>
      <c r="G21" s="71"/>
      <c r="H21" s="70"/>
      <c r="I21" s="72"/>
    </row>
    <row r="22" spans="1:9" s="73" customFormat="1" ht="14.1" customHeight="1" x14ac:dyDescent="0.2">
      <c r="A22" s="76"/>
      <c r="B22" s="85"/>
      <c r="C22" s="69"/>
      <c r="D22" s="70"/>
      <c r="E22" s="71"/>
      <c r="F22" s="70"/>
      <c r="G22" s="71"/>
      <c r="H22" s="70"/>
      <c r="I22" s="72"/>
    </row>
    <row r="23" spans="1:9" s="73" customFormat="1" ht="14.1" customHeight="1" x14ac:dyDescent="0.2">
      <c r="A23" s="76"/>
      <c r="B23" s="85"/>
      <c r="C23" s="69"/>
      <c r="D23" s="70"/>
      <c r="E23" s="71"/>
      <c r="F23" s="70"/>
      <c r="G23" s="71"/>
      <c r="H23" s="70"/>
      <c r="I23" s="72"/>
    </row>
    <row r="24" spans="1:9" s="73" customFormat="1" ht="14.1" customHeight="1" x14ac:dyDescent="0.2">
      <c r="A24" s="76"/>
      <c r="B24" s="85"/>
      <c r="C24" s="69"/>
      <c r="D24" s="70"/>
      <c r="E24" s="71"/>
      <c r="F24" s="70"/>
      <c r="G24" s="71"/>
      <c r="H24" s="70"/>
      <c r="I24" s="72"/>
    </row>
    <row r="25" spans="1:9" s="73" customFormat="1" ht="14.1" customHeight="1" x14ac:dyDescent="0.2">
      <c r="A25" s="76"/>
      <c r="B25" s="85"/>
      <c r="C25" s="69"/>
      <c r="D25" s="70"/>
      <c r="E25" s="71"/>
      <c r="F25" s="70"/>
      <c r="G25" s="71"/>
      <c r="H25" s="70"/>
      <c r="I25" s="72"/>
    </row>
    <row r="26" spans="1:9" s="73" customFormat="1" ht="14.1" customHeight="1" x14ac:dyDescent="0.2">
      <c r="A26" s="76"/>
      <c r="B26" s="85"/>
      <c r="C26" s="69"/>
      <c r="D26" s="70"/>
      <c r="E26" s="71"/>
      <c r="F26" s="70"/>
      <c r="G26" s="71"/>
      <c r="H26" s="70"/>
      <c r="I26" s="72"/>
    </row>
    <row r="27" spans="1:9" s="73" customFormat="1" ht="14.1" customHeight="1" x14ac:dyDescent="0.2">
      <c r="A27" s="76"/>
      <c r="B27" s="85"/>
      <c r="C27" s="69"/>
      <c r="D27" s="70"/>
      <c r="E27" s="71"/>
      <c r="F27" s="70"/>
      <c r="G27" s="71"/>
      <c r="H27" s="70"/>
      <c r="I27" s="72"/>
    </row>
    <row r="28" spans="1:9" s="73" customFormat="1" ht="14.1" customHeight="1" x14ac:dyDescent="0.2">
      <c r="A28" s="76"/>
      <c r="B28" s="85"/>
      <c r="C28" s="69"/>
      <c r="D28" s="70"/>
      <c r="E28" s="71"/>
      <c r="F28" s="70"/>
      <c r="G28" s="71"/>
      <c r="H28" s="70"/>
      <c r="I28" s="72"/>
    </row>
    <row r="29" spans="1:9" s="73" customFormat="1" ht="14.1" customHeight="1" x14ac:dyDescent="0.2">
      <c r="A29" s="76"/>
      <c r="B29" s="85"/>
      <c r="C29" s="69"/>
      <c r="D29" s="70"/>
      <c r="E29" s="71"/>
      <c r="F29" s="70"/>
      <c r="G29" s="71"/>
      <c r="H29" s="70"/>
      <c r="I29" s="72"/>
    </row>
    <row r="30" spans="1:9" s="73" customFormat="1" ht="14.1" customHeight="1" x14ac:dyDescent="0.2">
      <c r="A30" s="76"/>
      <c r="B30" s="85"/>
      <c r="C30" s="69"/>
      <c r="D30" s="70"/>
      <c r="E30" s="71"/>
      <c r="F30" s="70"/>
      <c r="G30" s="71"/>
      <c r="H30" s="70"/>
      <c r="I30" s="72"/>
    </row>
    <row r="31" spans="1:9" s="73" customFormat="1" ht="14.1" customHeight="1" x14ac:dyDescent="0.2">
      <c r="A31" s="76"/>
      <c r="B31" s="85"/>
      <c r="C31" s="69"/>
      <c r="D31" s="70"/>
      <c r="E31" s="71"/>
      <c r="F31" s="70"/>
      <c r="G31" s="71"/>
      <c r="H31" s="70"/>
      <c r="I31" s="72"/>
    </row>
    <row r="32" spans="1:9" s="73" customFormat="1" ht="14.1" customHeight="1" x14ac:dyDescent="0.2">
      <c r="A32" s="76"/>
      <c r="B32" s="85"/>
      <c r="C32" s="69"/>
      <c r="D32" s="70"/>
      <c r="E32" s="71"/>
      <c r="F32" s="70"/>
      <c r="G32" s="71"/>
      <c r="H32" s="70"/>
      <c r="I32" s="72"/>
    </row>
    <row r="33" spans="1:9" s="73" customFormat="1" ht="14.1" customHeight="1" x14ac:dyDescent="0.2">
      <c r="A33" s="76"/>
      <c r="B33" s="85"/>
      <c r="C33" s="69"/>
      <c r="D33" s="70"/>
      <c r="E33" s="71"/>
      <c r="F33" s="70"/>
      <c r="G33" s="71"/>
      <c r="H33" s="70"/>
      <c r="I33" s="72"/>
    </row>
    <row r="34" spans="1:9" s="73" customFormat="1" ht="14.1" customHeight="1" x14ac:dyDescent="0.2">
      <c r="A34" s="76"/>
      <c r="B34" s="85"/>
      <c r="C34" s="69"/>
      <c r="D34" s="70"/>
      <c r="E34" s="71"/>
      <c r="F34" s="70"/>
      <c r="G34" s="71"/>
      <c r="H34" s="70"/>
      <c r="I34" s="72"/>
    </row>
    <row r="35" spans="1:9" s="73" customFormat="1" ht="14.1" customHeight="1" x14ac:dyDescent="0.2">
      <c r="A35" s="76"/>
      <c r="B35" s="85"/>
      <c r="C35" s="69"/>
      <c r="D35" s="70"/>
      <c r="E35" s="71"/>
      <c r="F35" s="70"/>
      <c r="G35" s="71"/>
      <c r="H35" s="70"/>
      <c r="I35" s="72"/>
    </row>
    <row r="36" spans="1:9" s="73" customFormat="1" ht="14.1" customHeight="1" x14ac:dyDescent="0.2">
      <c r="A36" s="76"/>
      <c r="B36" s="85"/>
      <c r="C36" s="69"/>
      <c r="D36" s="70"/>
      <c r="E36" s="71"/>
      <c r="F36" s="70"/>
      <c r="G36" s="71"/>
      <c r="H36" s="70"/>
      <c r="I36" s="72"/>
    </row>
    <row r="37" spans="1:9" s="73" customFormat="1" ht="14.1" customHeight="1" x14ac:dyDescent="0.2">
      <c r="A37" s="76"/>
      <c r="B37" s="85"/>
      <c r="C37" s="69"/>
      <c r="D37" s="70"/>
      <c r="E37" s="71"/>
      <c r="F37" s="70"/>
      <c r="G37" s="71"/>
      <c r="H37" s="70"/>
      <c r="I37" s="72"/>
    </row>
    <row r="38" spans="1:9" s="73" customFormat="1" ht="14.1" customHeight="1" x14ac:dyDescent="0.2">
      <c r="A38" s="76"/>
      <c r="B38" s="85"/>
      <c r="C38" s="69"/>
      <c r="D38" s="70"/>
      <c r="E38" s="71"/>
      <c r="F38" s="70"/>
      <c r="G38" s="71"/>
      <c r="H38" s="70"/>
      <c r="I38" s="72"/>
    </row>
    <row r="39" spans="1:9" s="73" customFormat="1" ht="14.1" customHeight="1" x14ac:dyDescent="0.2">
      <c r="A39" s="76"/>
      <c r="B39" s="85"/>
      <c r="C39" s="69"/>
      <c r="D39" s="70"/>
      <c r="E39" s="71"/>
      <c r="F39" s="70"/>
      <c r="G39" s="71"/>
      <c r="H39" s="70"/>
      <c r="I39" s="72"/>
    </row>
    <row r="40" spans="1:9" s="73" customFormat="1" ht="14.1" customHeight="1" x14ac:dyDescent="0.2">
      <c r="A40" s="76"/>
      <c r="B40" s="85"/>
      <c r="C40" s="69"/>
      <c r="D40" s="70"/>
      <c r="E40" s="71"/>
      <c r="F40" s="70"/>
      <c r="G40" s="71"/>
      <c r="H40" s="70"/>
      <c r="I40" s="72"/>
    </row>
    <row r="41" spans="1:9" s="73" customFormat="1" ht="14.1" customHeight="1" x14ac:dyDescent="0.2">
      <c r="A41" s="76"/>
      <c r="B41" s="85"/>
      <c r="C41" s="69"/>
      <c r="D41" s="70"/>
      <c r="E41" s="71"/>
      <c r="F41" s="70"/>
      <c r="G41" s="71"/>
      <c r="H41" s="70"/>
      <c r="I41" s="72"/>
    </row>
    <row r="42" spans="1:9" s="73" customFormat="1" ht="14.1" customHeight="1" x14ac:dyDescent="0.2">
      <c r="A42" s="76"/>
      <c r="B42" s="85"/>
      <c r="C42" s="69"/>
      <c r="D42" s="70"/>
      <c r="E42" s="71"/>
      <c r="F42" s="70"/>
      <c r="G42" s="71"/>
      <c r="H42" s="70"/>
      <c r="I42" s="72"/>
    </row>
    <row r="43" spans="1:9" s="73" customFormat="1" ht="14.1" customHeight="1" x14ac:dyDescent="0.2">
      <c r="A43" s="76"/>
      <c r="B43" s="85"/>
      <c r="C43" s="69"/>
      <c r="D43" s="70"/>
      <c r="E43" s="71"/>
      <c r="F43" s="70"/>
      <c r="G43" s="71"/>
      <c r="H43" s="70"/>
      <c r="I43" s="72"/>
    </row>
    <row r="44" spans="1:9" s="73" customFormat="1" ht="14.1" customHeight="1" x14ac:dyDescent="0.2">
      <c r="A44" s="76"/>
      <c r="B44" s="85"/>
      <c r="C44" s="69"/>
      <c r="D44" s="70"/>
      <c r="E44" s="71"/>
      <c r="F44" s="70"/>
      <c r="G44" s="71"/>
      <c r="H44" s="70"/>
      <c r="I44" s="72"/>
    </row>
    <row r="45" spans="1:9" s="73" customFormat="1" ht="14.1" customHeight="1" x14ac:dyDescent="0.2">
      <c r="A45" s="76"/>
      <c r="B45" s="85"/>
      <c r="C45" s="69"/>
      <c r="D45" s="70"/>
      <c r="E45" s="71"/>
      <c r="F45" s="70"/>
      <c r="G45" s="71"/>
      <c r="H45" s="70"/>
      <c r="I45" s="72"/>
    </row>
    <row r="46" spans="1:9" s="73" customFormat="1" ht="14.1" customHeight="1" x14ac:dyDescent="0.2">
      <c r="A46" s="76"/>
      <c r="B46" s="85"/>
      <c r="C46" s="69"/>
      <c r="D46" s="70"/>
      <c r="E46" s="71"/>
      <c r="F46" s="70"/>
      <c r="G46" s="71"/>
      <c r="H46" s="70"/>
      <c r="I46" s="72"/>
    </row>
    <row r="47" spans="1:9" s="73" customFormat="1" ht="14.1" customHeight="1" x14ac:dyDescent="0.2">
      <c r="A47" s="76"/>
      <c r="B47" s="85"/>
      <c r="C47" s="69"/>
      <c r="D47" s="70"/>
      <c r="E47" s="71"/>
      <c r="F47" s="70"/>
      <c r="G47" s="71"/>
      <c r="H47" s="70"/>
      <c r="I47" s="72"/>
    </row>
    <row r="48" spans="1:9" s="73" customFormat="1" ht="14.1" customHeight="1" x14ac:dyDescent="0.2">
      <c r="A48" s="76"/>
      <c r="B48" s="85"/>
      <c r="C48" s="69"/>
      <c r="D48" s="70"/>
      <c r="E48" s="71"/>
      <c r="F48" s="70"/>
      <c r="G48" s="71"/>
      <c r="H48" s="70"/>
      <c r="I48" s="72"/>
    </row>
    <row r="49" spans="1:9" s="73" customFormat="1" ht="14.1" customHeight="1" x14ac:dyDescent="0.2">
      <c r="A49" s="76"/>
      <c r="B49" s="85"/>
      <c r="C49" s="69"/>
      <c r="D49" s="70"/>
      <c r="E49" s="71"/>
      <c r="F49" s="70"/>
      <c r="G49" s="71"/>
      <c r="H49" s="70"/>
      <c r="I49" s="72"/>
    </row>
    <row r="50" spans="1:9" s="73" customFormat="1" ht="14.1" customHeight="1" x14ac:dyDescent="0.2">
      <c r="A50" s="76"/>
      <c r="B50" s="85"/>
      <c r="C50" s="69"/>
      <c r="D50" s="70"/>
      <c r="E50" s="71"/>
      <c r="F50" s="70"/>
      <c r="G50" s="71"/>
      <c r="H50" s="70"/>
      <c r="I50" s="72"/>
    </row>
    <row r="51" spans="1:9" s="73" customFormat="1" ht="14.1" customHeight="1" x14ac:dyDescent="0.2">
      <c r="A51" s="76"/>
      <c r="B51" s="85"/>
      <c r="C51" s="69"/>
      <c r="D51" s="70"/>
      <c r="E51" s="71"/>
      <c r="F51" s="70"/>
      <c r="G51" s="71"/>
      <c r="H51" s="70"/>
      <c r="I51" s="72"/>
    </row>
    <row r="52" spans="1:9" s="73" customFormat="1" ht="14.1" customHeight="1" x14ac:dyDescent="0.2">
      <c r="A52" s="76"/>
      <c r="B52" s="85"/>
      <c r="C52" s="69"/>
      <c r="D52" s="70"/>
      <c r="E52" s="71"/>
      <c r="F52" s="70"/>
      <c r="G52" s="71"/>
      <c r="H52" s="70"/>
      <c r="I52" s="72"/>
    </row>
    <row r="53" spans="1:9" s="73" customFormat="1" ht="14.1" customHeight="1" x14ac:dyDescent="0.2">
      <c r="A53" s="76"/>
      <c r="B53" s="85"/>
      <c r="C53" s="69"/>
      <c r="D53" s="70"/>
      <c r="E53" s="71"/>
      <c r="F53" s="70"/>
      <c r="G53" s="71"/>
      <c r="H53" s="70"/>
      <c r="I53" s="72"/>
    </row>
    <row r="54" spans="1:9" s="73" customFormat="1" ht="14.1" customHeight="1" x14ac:dyDescent="0.2">
      <c r="A54" s="76"/>
      <c r="B54" s="85"/>
      <c r="C54" s="69"/>
      <c r="D54" s="70"/>
      <c r="E54" s="71"/>
      <c r="F54" s="70"/>
      <c r="G54" s="71"/>
      <c r="H54" s="70"/>
      <c r="I54" s="72"/>
    </row>
    <row r="55" spans="1:9" s="73" customFormat="1" ht="14.1" customHeight="1" x14ac:dyDescent="0.2">
      <c r="A55" s="76"/>
      <c r="B55" s="85"/>
      <c r="C55" s="69"/>
      <c r="D55" s="70"/>
      <c r="E55" s="71"/>
      <c r="F55" s="70"/>
      <c r="G55" s="71"/>
      <c r="H55" s="70"/>
      <c r="I55" s="72"/>
    </row>
    <row r="56" spans="1:9" s="73" customFormat="1" ht="14.1" customHeight="1" x14ac:dyDescent="0.2">
      <c r="A56" s="76"/>
      <c r="B56" s="85"/>
      <c r="C56" s="69"/>
      <c r="D56" s="70"/>
      <c r="E56" s="71"/>
      <c r="F56" s="70"/>
      <c r="G56" s="71"/>
      <c r="H56" s="70"/>
      <c r="I56" s="72"/>
    </row>
    <row r="57" spans="1:9" s="73" customFormat="1" ht="14.1" customHeight="1" x14ac:dyDescent="0.2">
      <c r="A57" s="76"/>
      <c r="B57" s="85"/>
      <c r="C57" s="69"/>
      <c r="D57" s="70"/>
      <c r="E57" s="71"/>
      <c r="F57" s="70"/>
      <c r="G57" s="71"/>
      <c r="H57" s="70"/>
      <c r="I57" s="72"/>
    </row>
    <row r="58" spans="1:9" s="73" customFormat="1" ht="14.1" customHeight="1" x14ac:dyDescent="0.2">
      <c r="A58" s="76"/>
      <c r="B58" s="85"/>
      <c r="C58" s="69"/>
      <c r="D58" s="70"/>
      <c r="E58" s="71"/>
      <c r="F58" s="70"/>
      <c r="G58" s="71"/>
      <c r="H58" s="70"/>
      <c r="I58" s="72"/>
    </row>
    <row r="59" spans="1:9" s="73" customFormat="1" ht="14.1" customHeight="1" x14ac:dyDescent="0.2">
      <c r="A59" s="76"/>
      <c r="B59" s="85"/>
      <c r="C59" s="69"/>
      <c r="D59" s="70"/>
      <c r="E59" s="71"/>
      <c r="F59" s="70"/>
      <c r="G59" s="71"/>
      <c r="H59" s="70"/>
      <c r="I59" s="72"/>
    </row>
    <row r="60" spans="1:9" s="73" customFormat="1" ht="14.1" customHeight="1" x14ac:dyDescent="0.2">
      <c r="A60" s="76"/>
      <c r="B60" s="85"/>
      <c r="C60" s="69"/>
      <c r="D60" s="70"/>
      <c r="E60" s="71"/>
      <c r="F60" s="70"/>
      <c r="G60" s="71"/>
      <c r="H60" s="70"/>
      <c r="I60" s="72"/>
    </row>
    <row r="61" spans="1:9" s="73" customFormat="1" ht="14.1" customHeight="1" x14ac:dyDescent="0.2">
      <c r="A61" s="76"/>
      <c r="B61" s="85"/>
      <c r="C61" s="69"/>
      <c r="D61" s="70"/>
      <c r="E61" s="71"/>
      <c r="F61" s="70"/>
      <c r="G61" s="71"/>
      <c r="H61" s="70"/>
      <c r="I61" s="72"/>
    </row>
    <row r="62" spans="1:9" s="73" customFormat="1" ht="14.1" customHeight="1" x14ac:dyDescent="0.2">
      <c r="A62" s="76"/>
      <c r="B62" s="85"/>
      <c r="C62" s="69"/>
      <c r="D62" s="70"/>
      <c r="E62" s="71"/>
      <c r="F62" s="70"/>
      <c r="G62" s="71"/>
      <c r="H62" s="70"/>
      <c r="I62" s="72"/>
    </row>
    <row r="63" spans="1:9" s="73" customFormat="1" ht="14.1" customHeight="1" x14ac:dyDescent="0.2">
      <c r="A63" s="76"/>
      <c r="B63" s="85"/>
      <c r="C63" s="69"/>
      <c r="D63" s="70"/>
      <c r="E63" s="71"/>
      <c r="F63" s="70"/>
      <c r="G63" s="71"/>
      <c r="H63" s="70"/>
      <c r="I63" s="72"/>
    </row>
    <row r="64" spans="1:9" s="73" customFormat="1" ht="14.1" customHeight="1" x14ac:dyDescent="0.2">
      <c r="A64" s="76"/>
      <c r="B64" s="85"/>
      <c r="C64" s="69"/>
      <c r="D64" s="70"/>
      <c r="E64" s="71"/>
      <c r="F64" s="70"/>
      <c r="G64" s="71"/>
      <c r="H64" s="70"/>
      <c r="I64" s="72"/>
    </row>
    <row r="65" spans="1:9" s="73" customFormat="1" ht="14.1" customHeight="1" x14ac:dyDescent="0.2">
      <c r="A65" s="76"/>
      <c r="B65" s="85"/>
      <c r="C65" s="69"/>
      <c r="D65" s="70"/>
      <c r="E65" s="71"/>
      <c r="F65" s="70"/>
      <c r="G65" s="71"/>
      <c r="H65" s="70"/>
      <c r="I65" s="72"/>
    </row>
    <row r="66" spans="1:9" s="73" customFormat="1" ht="14.1" customHeight="1" x14ac:dyDescent="0.2">
      <c r="A66" s="76"/>
      <c r="B66" s="85"/>
      <c r="C66" s="69"/>
      <c r="D66" s="70"/>
      <c r="E66" s="71"/>
      <c r="F66" s="70"/>
      <c r="G66" s="71"/>
      <c r="H66" s="70"/>
      <c r="I66" s="72"/>
    </row>
    <row r="67" spans="1:9" s="73" customFormat="1" ht="14.1" customHeight="1" x14ac:dyDescent="0.2">
      <c r="A67" s="76"/>
      <c r="B67" s="85"/>
      <c r="C67" s="69"/>
      <c r="D67" s="70"/>
      <c r="E67" s="71"/>
      <c r="F67" s="70"/>
      <c r="G67" s="71"/>
      <c r="H67" s="70"/>
      <c r="I67" s="72"/>
    </row>
    <row r="68" spans="1:9" s="73" customFormat="1" ht="14.1" customHeight="1" x14ac:dyDescent="0.2">
      <c r="A68" s="76"/>
      <c r="B68" s="85"/>
      <c r="C68" s="69"/>
      <c r="D68" s="70"/>
      <c r="E68" s="71"/>
      <c r="F68" s="70"/>
      <c r="G68" s="71"/>
      <c r="H68" s="70"/>
      <c r="I68" s="72"/>
    </row>
    <row r="69" spans="1:9" s="73" customFormat="1" ht="14.1" customHeight="1" x14ac:dyDescent="0.2">
      <c r="A69" s="76"/>
      <c r="B69" s="85"/>
      <c r="C69" s="69"/>
      <c r="D69" s="70"/>
      <c r="E69" s="71"/>
      <c r="F69" s="70"/>
      <c r="G69" s="71"/>
      <c r="H69" s="70"/>
      <c r="I69" s="72"/>
    </row>
    <row r="70" spans="1:9" s="73" customFormat="1" ht="14.1" customHeight="1" x14ac:dyDescent="0.2">
      <c r="A70" s="76"/>
      <c r="B70" s="85"/>
      <c r="C70" s="69"/>
      <c r="D70" s="70"/>
      <c r="E70" s="71"/>
      <c r="F70" s="70"/>
      <c r="G70" s="71"/>
      <c r="H70" s="70"/>
      <c r="I70" s="72"/>
    </row>
    <row r="71" spans="1:9" s="73" customFormat="1" ht="14.1" customHeight="1" x14ac:dyDescent="0.2">
      <c r="A71" s="76"/>
      <c r="B71" s="85"/>
      <c r="C71" s="69"/>
      <c r="D71" s="70"/>
      <c r="E71" s="71"/>
      <c r="F71" s="70"/>
      <c r="G71" s="71"/>
      <c r="H71" s="70"/>
      <c r="I71" s="72"/>
    </row>
    <row r="72" spans="1:9" s="73" customFormat="1" ht="14.1" customHeight="1" x14ac:dyDescent="0.2">
      <c r="A72" s="76"/>
      <c r="B72" s="85"/>
      <c r="C72" s="69"/>
      <c r="D72" s="70"/>
      <c r="E72" s="71"/>
      <c r="F72" s="70"/>
      <c r="G72" s="71"/>
      <c r="H72" s="70"/>
      <c r="I72" s="72"/>
    </row>
    <row r="73" spans="1:9" s="73" customFormat="1" ht="14.1" customHeight="1" x14ac:dyDescent="0.2">
      <c r="A73" s="76"/>
      <c r="B73" s="85"/>
      <c r="C73" s="69"/>
      <c r="D73" s="70"/>
      <c r="E73" s="71"/>
      <c r="F73" s="70"/>
      <c r="G73" s="71"/>
      <c r="H73" s="70"/>
      <c r="I73" s="72"/>
    </row>
    <row r="74" spans="1:9" s="73" customFormat="1" ht="14.1" customHeight="1" x14ac:dyDescent="0.2">
      <c r="A74" s="76"/>
      <c r="B74" s="85"/>
      <c r="C74" s="69"/>
      <c r="D74" s="70"/>
      <c r="E74" s="71"/>
      <c r="F74" s="70"/>
      <c r="G74" s="71"/>
      <c r="H74" s="70"/>
      <c r="I74" s="72"/>
    </row>
    <row r="75" spans="1:9" s="73" customFormat="1" ht="14.1" customHeight="1" x14ac:dyDescent="0.2">
      <c r="A75" s="76"/>
      <c r="B75" s="85"/>
      <c r="C75" s="69"/>
      <c r="D75" s="70"/>
      <c r="E75" s="71"/>
      <c r="F75" s="70"/>
      <c r="G75" s="71"/>
      <c r="H75" s="70"/>
      <c r="I75" s="72"/>
    </row>
    <row r="76" spans="1:9" s="73" customFormat="1" ht="14.1" customHeight="1" x14ac:dyDescent="0.2">
      <c r="A76" s="76"/>
      <c r="B76" s="85"/>
      <c r="C76" s="69"/>
      <c r="D76" s="70"/>
      <c r="E76" s="71"/>
      <c r="F76" s="70"/>
      <c r="G76" s="71"/>
      <c r="H76" s="70"/>
      <c r="I76" s="72"/>
    </row>
    <row r="77" spans="1:9" s="73" customFormat="1" ht="14.1" customHeight="1" thickBot="1" x14ac:dyDescent="0.25">
      <c r="A77" s="77"/>
      <c r="B77" s="86"/>
      <c r="C77" s="79"/>
      <c r="D77" s="80"/>
      <c r="E77" s="81"/>
      <c r="F77" s="80"/>
      <c r="G77" s="81"/>
      <c r="H77" s="80"/>
      <c r="I77" s="82"/>
    </row>
    <row r="78" spans="1:9" x14ac:dyDescent="0.2">
      <c r="B78" s="84"/>
    </row>
    <row r="79" spans="1:9" x14ac:dyDescent="0.2">
      <c r="A79" s="83"/>
      <c r="B79" s="84"/>
    </row>
    <row r="80" spans="1:9" x14ac:dyDescent="0.2">
      <c r="B80" s="84"/>
    </row>
    <row r="81" spans="2:2" x14ac:dyDescent="0.2">
      <c r="B81" s="84"/>
    </row>
    <row r="82" spans="2:2" x14ac:dyDescent="0.2">
      <c r="B82" s="84"/>
    </row>
    <row r="83" spans="2:2" x14ac:dyDescent="0.2">
      <c r="B83" s="84"/>
    </row>
    <row r="84" spans="2:2" x14ac:dyDescent="0.2">
      <c r="B84" s="84"/>
    </row>
    <row r="85" spans="2:2" x14ac:dyDescent="0.2">
      <c r="B85" s="84"/>
    </row>
    <row r="86" spans="2:2" x14ac:dyDescent="0.2">
      <c r="B86" s="84"/>
    </row>
    <row r="87" spans="2:2" x14ac:dyDescent="0.2">
      <c r="B87" s="84"/>
    </row>
    <row r="88" spans="2:2" x14ac:dyDescent="0.2">
      <c r="B88" s="84"/>
    </row>
    <row r="89" spans="2:2" x14ac:dyDescent="0.2">
      <c r="B89" s="84"/>
    </row>
    <row r="90" spans="2:2" x14ac:dyDescent="0.2">
      <c r="B90" s="84"/>
    </row>
    <row r="91" spans="2:2" x14ac:dyDescent="0.2">
      <c r="B91" s="84"/>
    </row>
    <row r="92" spans="2:2" x14ac:dyDescent="0.2">
      <c r="B92" s="84"/>
    </row>
    <row r="93" spans="2:2" x14ac:dyDescent="0.2">
      <c r="B93" s="84"/>
    </row>
    <row r="94" spans="2:2" x14ac:dyDescent="0.2">
      <c r="B94" s="84"/>
    </row>
    <row r="95" spans="2:2" x14ac:dyDescent="0.2">
      <c r="B95" s="84"/>
    </row>
    <row r="96" spans="2:2" x14ac:dyDescent="0.2">
      <c r="B96" s="84"/>
    </row>
    <row r="97" spans="2:2" x14ac:dyDescent="0.2">
      <c r="B97" s="84"/>
    </row>
    <row r="98" spans="2:2" x14ac:dyDescent="0.2">
      <c r="B98" s="84"/>
    </row>
    <row r="99" spans="2:2" x14ac:dyDescent="0.2">
      <c r="B99" s="84"/>
    </row>
    <row r="100" spans="2:2" x14ac:dyDescent="0.2">
      <c r="B100" s="84"/>
    </row>
    <row r="101" spans="2:2" x14ac:dyDescent="0.2">
      <c r="B101" s="84"/>
    </row>
    <row r="102" spans="2:2" x14ac:dyDescent="0.2">
      <c r="B102" s="84"/>
    </row>
    <row r="103" spans="2:2" x14ac:dyDescent="0.2">
      <c r="B103" s="84"/>
    </row>
    <row r="104" spans="2:2" x14ac:dyDescent="0.2">
      <c r="B104" s="84"/>
    </row>
    <row r="105" spans="2:2" x14ac:dyDescent="0.2">
      <c r="B105" s="84"/>
    </row>
    <row r="106" spans="2:2" x14ac:dyDescent="0.2">
      <c r="B106" s="84"/>
    </row>
    <row r="107" spans="2:2" x14ac:dyDescent="0.2">
      <c r="B107" s="84"/>
    </row>
    <row r="108" spans="2:2" x14ac:dyDescent="0.2">
      <c r="B108" s="84"/>
    </row>
    <row r="109" spans="2:2" x14ac:dyDescent="0.2">
      <c r="B109" s="84"/>
    </row>
    <row r="110" spans="2:2" x14ac:dyDescent="0.2">
      <c r="B110" s="84"/>
    </row>
    <row r="111" spans="2:2" x14ac:dyDescent="0.2">
      <c r="B111" s="84"/>
    </row>
    <row r="112" spans="2:2" x14ac:dyDescent="0.2">
      <c r="B112" s="84"/>
    </row>
    <row r="113" spans="2:2" x14ac:dyDescent="0.2">
      <c r="B113" s="84"/>
    </row>
    <row r="114" spans="2:2" x14ac:dyDescent="0.2">
      <c r="B114" s="84"/>
    </row>
    <row r="115" spans="2:2" x14ac:dyDescent="0.2">
      <c r="B115" s="84"/>
    </row>
    <row r="116" spans="2:2" x14ac:dyDescent="0.2">
      <c r="B116" s="84"/>
    </row>
    <row r="117" spans="2:2" x14ac:dyDescent="0.2">
      <c r="B117" s="84"/>
    </row>
    <row r="118" spans="2:2" x14ac:dyDescent="0.2">
      <c r="B118" s="84"/>
    </row>
    <row r="119" spans="2:2" x14ac:dyDescent="0.2">
      <c r="B119" s="84"/>
    </row>
    <row r="120" spans="2:2" x14ac:dyDescent="0.2">
      <c r="B120" s="84"/>
    </row>
    <row r="121" spans="2:2" x14ac:dyDescent="0.2">
      <c r="B121" s="84"/>
    </row>
    <row r="122" spans="2:2" x14ac:dyDescent="0.2">
      <c r="B122" s="84"/>
    </row>
    <row r="123" spans="2:2" x14ac:dyDescent="0.2">
      <c r="B123" s="84"/>
    </row>
    <row r="124" spans="2:2" x14ac:dyDescent="0.2">
      <c r="B124" s="84"/>
    </row>
    <row r="125" spans="2:2" x14ac:dyDescent="0.2">
      <c r="B125" s="84"/>
    </row>
    <row r="126" spans="2:2" x14ac:dyDescent="0.2">
      <c r="B126" s="84"/>
    </row>
    <row r="127" spans="2:2" x14ac:dyDescent="0.2">
      <c r="B127" s="84"/>
    </row>
    <row r="128" spans="2:2" x14ac:dyDescent="0.2">
      <c r="B128" s="84"/>
    </row>
    <row r="129" spans="2:2" x14ac:dyDescent="0.2">
      <c r="B129" s="84"/>
    </row>
    <row r="130" spans="2:2" x14ac:dyDescent="0.2">
      <c r="B130" s="84"/>
    </row>
    <row r="131" spans="2:2" x14ac:dyDescent="0.2">
      <c r="B131" s="84"/>
    </row>
    <row r="132" spans="2:2" x14ac:dyDescent="0.2">
      <c r="B132" s="84"/>
    </row>
    <row r="133" spans="2:2" x14ac:dyDescent="0.2">
      <c r="B133" s="84"/>
    </row>
    <row r="134" spans="2:2" x14ac:dyDescent="0.2">
      <c r="B134" s="84"/>
    </row>
    <row r="135" spans="2:2" x14ac:dyDescent="0.2">
      <c r="B135" s="84"/>
    </row>
    <row r="136" spans="2:2" x14ac:dyDescent="0.2">
      <c r="B136" s="84"/>
    </row>
    <row r="137" spans="2:2" x14ac:dyDescent="0.2">
      <c r="B137" s="84"/>
    </row>
    <row r="138" spans="2:2" x14ac:dyDescent="0.2">
      <c r="B138" s="84"/>
    </row>
    <row r="139" spans="2:2" x14ac:dyDescent="0.2">
      <c r="B139" s="84"/>
    </row>
    <row r="140" spans="2:2" x14ac:dyDescent="0.2">
      <c r="B140" s="84"/>
    </row>
    <row r="141" spans="2:2" x14ac:dyDescent="0.2">
      <c r="B141" s="84"/>
    </row>
    <row r="142" spans="2:2" x14ac:dyDescent="0.2">
      <c r="B142" s="84"/>
    </row>
    <row r="143" spans="2:2" x14ac:dyDescent="0.2">
      <c r="B143" s="84"/>
    </row>
    <row r="144" spans="2:2" x14ac:dyDescent="0.2">
      <c r="B144" s="84"/>
    </row>
    <row r="145" spans="2:2" x14ac:dyDescent="0.2">
      <c r="B145" s="84"/>
    </row>
    <row r="146" spans="2:2" x14ac:dyDescent="0.2">
      <c r="B146" s="84"/>
    </row>
    <row r="147" spans="2:2" x14ac:dyDescent="0.2">
      <c r="B147" s="84"/>
    </row>
    <row r="148" spans="2:2" x14ac:dyDescent="0.2">
      <c r="B148" s="84"/>
    </row>
    <row r="149" spans="2:2" x14ac:dyDescent="0.2">
      <c r="B149" s="84"/>
    </row>
    <row r="150" spans="2:2" x14ac:dyDescent="0.2">
      <c r="B150" s="84"/>
    </row>
    <row r="151" spans="2:2" x14ac:dyDescent="0.2">
      <c r="B151" s="84"/>
    </row>
    <row r="152" spans="2:2" x14ac:dyDescent="0.2">
      <c r="B152" s="84"/>
    </row>
    <row r="153" spans="2:2" x14ac:dyDescent="0.2">
      <c r="B153" s="84"/>
    </row>
    <row r="154" spans="2:2" x14ac:dyDescent="0.2">
      <c r="B154" s="84"/>
    </row>
    <row r="155" spans="2:2" x14ac:dyDescent="0.2">
      <c r="B155" s="84"/>
    </row>
    <row r="156" spans="2:2" x14ac:dyDescent="0.2">
      <c r="B156" s="84"/>
    </row>
    <row r="157" spans="2:2" x14ac:dyDescent="0.2">
      <c r="B157" s="84"/>
    </row>
    <row r="158" spans="2:2" x14ac:dyDescent="0.2">
      <c r="B158" s="84"/>
    </row>
    <row r="159" spans="2:2" x14ac:dyDescent="0.2">
      <c r="B159" s="84"/>
    </row>
    <row r="160" spans="2:2" x14ac:dyDescent="0.2">
      <c r="B160" s="84"/>
    </row>
    <row r="161" spans="2:2" x14ac:dyDescent="0.2">
      <c r="B161" s="84"/>
    </row>
    <row r="162" spans="2:2" x14ac:dyDescent="0.2">
      <c r="B162" s="84"/>
    </row>
    <row r="163" spans="2:2" x14ac:dyDescent="0.2">
      <c r="B163" s="84"/>
    </row>
    <row r="164" spans="2:2" x14ac:dyDescent="0.2">
      <c r="B164" s="84"/>
    </row>
    <row r="165" spans="2:2" x14ac:dyDescent="0.2">
      <c r="B165" s="84"/>
    </row>
    <row r="166" spans="2:2" x14ac:dyDescent="0.2">
      <c r="B166" s="84"/>
    </row>
    <row r="167" spans="2:2" x14ac:dyDescent="0.2">
      <c r="B167" s="84"/>
    </row>
    <row r="168" spans="2:2" x14ac:dyDescent="0.2">
      <c r="B168" s="84"/>
    </row>
    <row r="169" spans="2:2" x14ac:dyDescent="0.2">
      <c r="B169" s="84"/>
    </row>
    <row r="170" spans="2:2" x14ac:dyDescent="0.2">
      <c r="B170" s="84"/>
    </row>
    <row r="171" spans="2:2" x14ac:dyDescent="0.2">
      <c r="B171" s="84"/>
    </row>
    <row r="172" spans="2:2" x14ac:dyDescent="0.2">
      <c r="B172" s="84"/>
    </row>
    <row r="173" spans="2:2" x14ac:dyDescent="0.2">
      <c r="B173" s="84"/>
    </row>
    <row r="174" spans="2:2" x14ac:dyDescent="0.2">
      <c r="B174" s="84"/>
    </row>
    <row r="175" spans="2:2" x14ac:dyDescent="0.2">
      <c r="B175" s="84"/>
    </row>
    <row r="176" spans="2:2" x14ac:dyDescent="0.2">
      <c r="B176" s="84"/>
    </row>
    <row r="177" spans="2:2" x14ac:dyDescent="0.2">
      <c r="B177" s="84"/>
    </row>
    <row r="178" spans="2:2" x14ac:dyDescent="0.2">
      <c r="B178" s="84"/>
    </row>
    <row r="179" spans="2:2" x14ac:dyDescent="0.2">
      <c r="B179" s="84"/>
    </row>
    <row r="180" spans="2:2" x14ac:dyDescent="0.2">
      <c r="B180" s="84"/>
    </row>
    <row r="181" spans="2:2" x14ac:dyDescent="0.2">
      <c r="B181" s="84"/>
    </row>
    <row r="182" spans="2:2" x14ac:dyDescent="0.2">
      <c r="B182" s="84"/>
    </row>
    <row r="183" spans="2:2" x14ac:dyDescent="0.2">
      <c r="B183" s="84"/>
    </row>
    <row r="184" spans="2:2" x14ac:dyDescent="0.2">
      <c r="B184" s="84"/>
    </row>
    <row r="185" spans="2:2" x14ac:dyDescent="0.2">
      <c r="B185" s="84"/>
    </row>
    <row r="186" spans="2:2" x14ac:dyDescent="0.2">
      <c r="B186" s="84"/>
    </row>
    <row r="187" spans="2:2" x14ac:dyDescent="0.2">
      <c r="B187" s="84"/>
    </row>
    <row r="188" spans="2:2" x14ac:dyDescent="0.2">
      <c r="B188" s="84"/>
    </row>
    <row r="189" spans="2:2" x14ac:dyDescent="0.2">
      <c r="B189" s="84"/>
    </row>
    <row r="190" spans="2:2" x14ac:dyDescent="0.2">
      <c r="B190" s="84"/>
    </row>
    <row r="191" spans="2:2" x14ac:dyDescent="0.2">
      <c r="B191" s="84"/>
    </row>
    <row r="192" spans="2:2" x14ac:dyDescent="0.2">
      <c r="B192" s="84"/>
    </row>
    <row r="193" spans="2:2" x14ac:dyDescent="0.2">
      <c r="B193" s="84"/>
    </row>
    <row r="194" spans="2:2" x14ac:dyDescent="0.2">
      <c r="B194" s="84"/>
    </row>
    <row r="195" spans="2:2" x14ac:dyDescent="0.2">
      <c r="B195" s="84"/>
    </row>
    <row r="196" spans="2:2" x14ac:dyDescent="0.2">
      <c r="B196" s="84"/>
    </row>
    <row r="197" spans="2:2" x14ac:dyDescent="0.2">
      <c r="B197" s="84"/>
    </row>
    <row r="198" spans="2:2" x14ac:dyDescent="0.2">
      <c r="B198" s="84"/>
    </row>
    <row r="199" spans="2:2" x14ac:dyDescent="0.2">
      <c r="B199" s="84"/>
    </row>
    <row r="200" spans="2:2" x14ac:dyDescent="0.2">
      <c r="B200" s="84"/>
    </row>
    <row r="201" spans="2:2" x14ac:dyDescent="0.2">
      <c r="B201" s="84"/>
    </row>
    <row r="202" spans="2:2" x14ac:dyDescent="0.2">
      <c r="B202" s="84"/>
    </row>
    <row r="203" spans="2:2" x14ac:dyDescent="0.2">
      <c r="B203" s="84"/>
    </row>
    <row r="204" spans="2:2" x14ac:dyDescent="0.2">
      <c r="B204" s="84"/>
    </row>
    <row r="205" spans="2:2" x14ac:dyDescent="0.2">
      <c r="B205" s="84"/>
    </row>
    <row r="206" spans="2:2" x14ac:dyDescent="0.2">
      <c r="B206" s="84"/>
    </row>
    <row r="207" spans="2:2" x14ac:dyDescent="0.2">
      <c r="B207" s="84"/>
    </row>
    <row r="208" spans="2:2" x14ac:dyDescent="0.2">
      <c r="B208" s="84"/>
    </row>
    <row r="209" spans="2:2" x14ac:dyDescent="0.2">
      <c r="B209" s="84"/>
    </row>
    <row r="210" spans="2:2" x14ac:dyDescent="0.2">
      <c r="B210" s="84"/>
    </row>
  </sheetData>
  <mergeCells count="2">
    <mergeCell ref="A2:G2"/>
    <mergeCell ref="H4:I4"/>
  </mergeCells>
  <printOptions horizontalCentered="1"/>
  <pageMargins left="0.39370078740157483" right="0.39370078740157483" top="0.47244094488188981" bottom="0.86614173228346458" header="0.31496062992125984" footer="0.39370078740157483"/>
  <pageSetup paperSize="9" orientation="portrait" horizontalDpi="300" verticalDpi="300" r:id="rId1"/>
  <headerFooter alignWithMargins="0">
    <oddFooter>&amp;L&amp;"Arial CE,kurzíva"BADMINTON 2002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6">
    <pageSetUpPr autoPageBreaks="0" fitToPage="1"/>
  </sheetPr>
  <dimension ref="A1:F71"/>
  <sheetViews>
    <sheetView showGridLines="0" showRowColHeaders="0" showZeros="0" showOutlineSymbols="0" zoomScale="75" workbookViewId="0">
      <selection activeCell="D28" sqref="D28"/>
    </sheetView>
  </sheetViews>
  <sheetFormatPr defaultRowHeight="12.75" x14ac:dyDescent="0.2"/>
  <cols>
    <col min="1" max="2" width="30.7109375" style="94" customWidth="1"/>
    <col min="3" max="3" width="12.7109375" style="94" customWidth="1"/>
    <col min="4" max="4" width="30.7109375" style="55" customWidth="1"/>
    <col min="5" max="5" width="30.7109375" customWidth="1"/>
    <col min="6" max="6" width="24.5703125" style="55" customWidth="1"/>
  </cols>
  <sheetData>
    <row r="1" spans="1:5" ht="60" customHeight="1" x14ac:dyDescent="0.35">
      <c r="A1" s="87" t="s">
        <v>169</v>
      </c>
      <c r="B1" s="88"/>
      <c r="C1" s="89" t="s">
        <v>126</v>
      </c>
      <c r="D1" s="90"/>
      <c r="E1" s="91" t="s">
        <v>0</v>
      </c>
    </row>
    <row r="2" spans="1:5" ht="20.25" x14ac:dyDescent="0.2">
      <c r="A2" s="92" t="s">
        <v>127</v>
      </c>
      <c r="B2" s="92"/>
      <c r="C2" s="93"/>
      <c r="D2" s="92" t="s">
        <v>128</v>
      </c>
      <c r="E2" s="92"/>
    </row>
    <row r="3" spans="1:5" ht="18" customHeight="1" x14ac:dyDescent="0.2"/>
    <row r="4" spans="1:5" ht="18" customHeight="1" thickBot="1" x14ac:dyDescent="0.3">
      <c r="A4" s="95" t="s">
        <v>16</v>
      </c>
      <c r="B4" s="96"/>
      <c r="C4" s="96"/>
      <c r="D4" s="95" t="s">
        <v>4</v>
      </c>
      <c r="E4" s="96"/>
    </row>
    <row r="5" spans="1:5" ht="18" customHeight="1" thickBot="1" x14ac:dyDescent="0.3">
      <c r="A5" s="97"/>
      <c r="B5" s="98" t="s">
        <v>16</v>
      </c>
      <c r="C5" s="99"/>
      <c r="D5" s="97"/>
      <c r="E5" s="26" t="s">
        <v>4</v>
      </c>
    </row>
    <row r="6" spans="1:5" ht="18" customHeight="1" thickBot="1" x14ac:dyDescent="0.3">
      <c r="A6" s="100" t="s">
        <v>22</v>
      </c>
      <c r="B6" s="101" t="s">
        <v>129</v>
      </c>
      <c r="C6" s="101"/>
      <c r="D6" s="100" t="s">
        <v>8</v>
      </c>
      <c r="E6" s="101" t="s">
        <v>130</v>
      </c>
    </row>
    <row r="7" spans="1:5" ht="18" customHeight="1" x14ac:dyDescent="0.25">
      <c r="A7" s="96"/>
      <c r="B7" s="99"/>
      <c r="C7" s="99"/>
      <c r="D7" s="96"/>
      <c r="E7" s="99"/>
    </row>
    <row r="8" spans="1:5" ht="18" customHeight="1" thickBot="1" x14ac:dyDescent="0.3">
      <c r="A8" s="242"/>
      <c r="B8" s="99"/>
      <c r="C8" s="99"/>
      <c r="D8" s="95" t="s">
        <v>11</v>
      </c>
      <c r="E8" s="99"/>
    </row>
    <row r="9" spans="1:5" ht="18" customHeight="1" thickBot="1" x14ac:dyDescent="0.3">
      <c r="A9" s="99"/>
      <c r="B9" s="21"/>
      <c r="C9" s="99"/>
      <c r="D9" s="97"/>
      <c r="E9" s="26" t="s">
        <v>11</v>
      </c>
    </row>
    <row r="10" spans="1:5" ht="18" customHeight="1" thickBot="1" x14ac:dyDescent="0.3">
      <c r="A10" s="280" t="s">
        <v>232</v>
      </c>
      <c r="B10" s="280"/>
      <c r="C10" s="101"/>
      <c r="D10" s="102" t="s">
        <v>15</v>
      </c>
      <c r="E10" s="103" t="s">
        <v>131</v>
      </c>
    </row>
    <row r="11" spans="1:5" ht="18" customHeight="1" x14ac:dyDescent="0.25">
      <c r="A11" s="239" t="s">
        <v>15</v>
      </c>
      <c r="B11" s="99"/>
      <c r="C11" s="99"/>
      <c r="D11" s="99"/>
      <c r="E11" s="99"/>
    </row>
    <row r="12" spans="1:5" ht="18" customHeight="1" thickBot="1" x14ac:dyDescent="0.3">
      <c r="A12" s="230" t="s">
        <v>30</v>
      </c>
      <c r="B12" s="235" t="s">
        <v>15</v>
      </c>
      <c r="C12" s="96"/>
      <c r="D12" s="104" t="s">
        <v>25</v>
      </c>
      <c r="E12" s="96"/>
    </row>
    <row r="13" spans="1:5" ht="18" customHeight="1" thickBot="1" x14ac:dyDescent="0.3">
      <c r="A13" s="244" t="s">
        <v>16</v>
      </c>
      <c r="B13" s="236" t="s">
        <v>30</v>
      </c>
      <c r="C13" s="99"/>
      <c r="D13" s="105"/>
      <c r="E13" s="26" t="s">
        <v>25</v>
      </c>
    </row>
    <row r="14" spans="1:5" ht="18" customHeight="1" thickBot="1" x14ac:dyDescent="0.3">
      <c r="A14" s="245" t="s">
        <v>6</v>
      </c>
      <c r="B14" s="103" t="s">
        <v>233</v>
      </c>
      <c r="C14" s="101"/>
      <c r="D14" s="106" t="s">
        <v>29</v>
      </c>
      <c r="E14" s="103" t="s">
        <v>132</v>
      </c>
    </row>
    <row r="15" spans="1:5" ht="18" customHeight="1" x14ac:dyDescent="0.25">
      <c r="A15" s="239" t="s">
        <v>70</v>
      </c>
      <c r="B15" s="99"/>
      <c r="C15" s="99"/>
      <c r="D15" s="99"/>
      <c r="E15" s="99"/>
    </row>
    <row r="16" spans="1:5" ht="18" customHeight="1" thickBot="1" x14ac:dyDescent="0.3">
      <c r="A16" s="246" t="s">
        <v>20</v>
      </c>
      <c r="B16" s="240" t="s">
        <v>19</v>
      </c>
      <c r="C16" s="99"/>
      <c r="D16" s="107" t="s">
        <v>35</v>
      </c>
      <c r="E16" s="99"/>
    </row>
    <row r="17" spans="1:6" ht="18" customHeight="1" thickBot="1" x14ac:dyDescent="0.3">
      <c r="A17" s="244" t="s">
        <v>19</v>
      </c>
      <c r="B17" s="236" t="s">
        <v>25</v>
      </c>
      <c r="C17" s="99"/>
      <c r="D17" s="105"/>
      <c r="E17" s="26" t="s">
        <v>38</v>
      </c>
    </row>
    <row r="18" spans="1:6" ht="18" customHeight="1" thickBot="1" x14ac:dyDescent="0.3">
      <c r="A18" s="247" t="s">
        <v>25</v>
      </c>
      <c r="B18" s="103" t="s">
        <v>234</v>
      </c>
      <c r="C18" s="101"/>
      <c r="D18" s="108" t="s">
        <v>38</v>
      </c>
      <c r="E18" s="103" t="s">
        <v>133</v>
      </c>
    </row>
    <row r="19" spans="1:6" ht="18" customHeight="1" x14ac:dyDescent="0.25">
      <c r="A19" s="99"/>
      <c r="B19" s="96"/>
      <c r="C19" s="96"/>
      <c r="D19" s="109"/>
      <c r="E19" s="101"/>
    </row>
    <row r="20" spans="1:6" ht="18" customHeight="1" x14ac:dyDescent="0.25">
      <c r="A20" s="243"/>
      <c r="B20" s="96"/>
      <c r="C20" s="96"/>
      <c r="D20" s="92"/>
      <c r="E20" s="92"/>
    </row>
    <row r="21" spans="1:6" ht="18" customHeight="1" x14ac:dyDescent="0.25">
      <c r="A21" s="99"/>
      <c r="B21" s="21"/>
      <c r="C21" s="99"/>
      <c r="D21" s="111"/>
      <c r="E21" s="92"/>
    </row>
    <row r="22" spans="1:6" ht="18" customHeight="1" thickBot="1" x14ac:dyDescent="0.3">
      <c r="A22" s="280" t="s">
        <v>231</v>
      </c>
      <c r="B22" s="280"/>
      <c r="C22" s="101"/>
      <c r="D22" s="95"/>
      <c r="E22" s="96"/>
    </row>
    <row r="23" spans="1:6" ht="18" customHeight="1" thickBot="1" x14ac:dyDescent="0.3">
      <c r="A23" s="239" t="s">
        <v>32</v>
      </c>
      <c r="B23" s="99"/>
      <c r="C23" s="99"/>
      <c r="D23" s="97"/>
      <c r="E23" s="26"/>
    </row>
    <row r="24" spans="1:6" ht="18" customHeight="1" thickBot="1" x14ac:dyDescent="0.3">
      <c r="A24" s="246" t="s">
        <v>22</v>
      </c>
      <c r="B24" s="235" t="s">
        <v>32</v>
      </c>
      <c r="C24" s="96"/>
      <c r="D24" s="100"/>
      <c r="E24" s="101"/>
    </row>
    <row r="25" spans="1:6" ht="18" customHeight="1" thickBot="1" x14ac:dyDescent="0.3">
      <c r="A25" s="228" t="s">
        <v>63</v>
      </c>
      <c r="B25" s="236" t="s">
        <v>22</v>
      </c>
      <c r="C25" s="99"/>
      <c r="D25" s="96"/>
      <c r="E25" s="99"/>
      <c r="F25" s="99"/>
    </row>
    <row r="26" spans="1:6" ht="18" customHeight="1" thickBot="1" x14ac:dyDescent="0.3">
      <c r="A26" s="247" t="s">
        <v>64</v>
      </c>
      <c r="B26" s="103" t="s">
        <v>235</v>
      </c>
      <c r="C26" s="101"/>
      <c r="D26" s="95"/>
      <c r="E26" s="99"/>
      <c r="F26" s="99"/>
    </row>
    <row r="27" spans="1:6" ht="18" customHeight="1" thickBot="1" x14ac:dyDescent="0.3">
      <c r="A27" s="239" t="s">
        <v>27</v>
      </c>
      <c r="B27" s="99"/>
      <c r="C27" s="99"/>
      <c r="D27" s="97"/>
      <c r="E27" s="26"/>
      <c r="F27" s="99"/>
    </row>
    <row r="28" spans="1:6" ht="18" customHeight="1" thickBot="1" x14ac:dyDescent="0.3">
      <c r="A28" s="248" t="s">
        <v>35</v>
      </c>
      <c r="B28" s="240" t="s">
        <v>29</v>
      </c>
      <c r="C28" s="99"/>
      <c r="D28" s="102"/>
      <c r="E28" s="103"/>
      <c r="F28" s="99"/>
    </row>
    <row r="29" spans="1:6" ht="18" customHeight="1" thickBot="1" x14ac:dyDescent="0.3">
      <c r="A29" s="244" t="s">
        <v>29</v>
      </c>
      <c r="B29" s="236" t="s">
        <v>72</v>
      </c>
      <c r="C29" s="99"/>
      <c r="F29" s="109"/>
    </row>
    <row r="30" spans="1:6" ht="18" customHeight="1" thickBot="1" x14ac:dyDescent="0.3">
      <c r="A30" s="247" t="s">
        <v>72</v>
      </c>
      <c r="B30" s="103" t="s">
        <v>236</v>
      </c>
      <c r="C30" s="101"/>
      <c r="D30" s="92"/>
      <c r="E30" s="92"/>
      <c r="F30" s="99"/>
    </row>
    <row r="31" spans="1:6" ht="18" customHeight="1" x14ac:dyDescent="0.25">
      <c r="A31" s="96"/>
      <c r="B31" s="96"/>
      <c r="C31" s="96"/>
      <c r="F31" s="99"/>
    </row>
    <row r="32" spans="1:6" ht="18" customHeight="1" thickBot="1" x14ac:dyDescent="0.35">
      <c r="A32" s="107"/>
      <c r="B32" s="96"/>
      <c r="C32" s="96"/>
      <c r="D32" s="95"/>
      <c r="E32" s="99"/>
      <c r="F32" s="113"/>
    </row>
    <row r="33" spans="1:6" ht="18" customHeight="1" thickBot="1" x14ac:dyDescent="0.35">
      <c r="A33" s="105"/>
      <c r="B33" s="114"/>
      <c r="C33" s="109"/>
      <c r="D33" s="97"/>
      <c r="E33" s="26"/>
      <c r="F33" s="115"/>
    </row>
    <row r="34" spans="1:6" ht="18" customHeight="1" thickBot="1" x14ac:dyDescent="0.3">
      <c r="A34" s="108"/>
      <c r="B34" s="103"/>
      <c r="C34" s="101"/>
      <c r="D34" s="100"/>
      <c r="E34" s="103"/>
      <c r="F34" s="99"/>
    </row>
    <row r="35" spans="1:6" ht="18" customHeight="1" x14ac:dyDescent="0.25">
      <c r="A35" s="116"/>
      <c r="B35" s="116"/>
      <c r="C35" s="116"/>
      <c r="D35" s="117"/>
      <c r="E35" s="117"/>
      <c r="F35" s="99"/>
    </row>
    <row r="36" spans="1:6" ht="18" customHeight="1" x14ac:dyDescent="0.25">
      <c r="A36" s="99"/>
      <c r="B36" s="99"/>
      <c r="C36" s="99"/>
      <c r="F36" s="99"/>
    </row>
    <row r="37" spans="1:6" ht="23.25" customHeight="1" x14ac:dyDescent="0.35">
      <c r="B37" s="118"/>
      <c r="C37" s="89" t="s">
        <v>134</v>
      </c>
      <c r="D37" s="118"/>
      <c r="E37" s="118"/>
      <c r="F37" s="109"/>
    </row>
    <row r="38" spans="1:6" ht="18" customHeight="1" x14ac:dyDescent="0.25">
      <c r="A38" s="92" t="s">
        <v>238</v>
      </c>
      <c r="B38" s="92"/>
      <c r="C38" s="93"/>
      <c r="D38" s="92" t="s">
        <v>237</v>
      </c>
      <c r="E38" s="92"/>
      <c r="F38" s="99"/>
    </row>
    <row r="39" spans="1:6" ht="18" customHeight="1" x14ac:dyDescent="0.25">
      <c r="F39" s="99"/>
    </row>
    <row r="40" spans="1:6" ht="18" customHeight="1" thickBot="1" x14ac:dyDescent="0.3">
      <c r="A40" s="95" t="s">
        <v>42</v>
      </c>
      <c r="B40" s="96"/>
      <c r="C40" s="96"/>
      <c r="D40" s="95" t="s">
        <v>47</v>
      </c>
      <c r="E40" s="96"/>
      <c r="F40" s="99"/>
    </row>
    <row r="41" spans="1:6" ht="18" customHeight="1" thickBot="1" x14ac:dyDescent="0.35">
      <c r="A41" s="97"/>
      <c r="B41" s="98" t="s">
        <v>42</v>
      </c>
      <c r="C41" s="99"/>
      <c r="D41" s="97"/>
      <c r="E41" s="26" t="s">
        <v>47</v>
      </c>
      <c r="F41" s="113"/>
    </row>
    <row r="42" spans="1:6" ht="18" customHeight="1" thickBot="1" x14ac:dyDescent="0.3">
      <c r="A42" s="100" t="s">
        <v>44</v>
      </c>
      <c r="B42" s="101" t="s">
        <v>239</v>
      </c>
      <c r="C42" s="101"/>
      <c r="D42" s="100" t="s">
        <v>51</v>
      </c>
      <c r="E42" s="101" t="s">
        <v>135</v>
      </c>
      <c r="F42" s="99"/>
    </row>
    <row r="43" spans="1:6" ht="18" customHeight="1" x14ac:dyDescent="0.25">
      <c r="A43" s="96"/>
      <c r="B43" s="99"/>
      <c r="C43" s="99"/>
      <c r="D43" s="96"/>
      <c r="E43" s="99"/>
      <c r="F43" s="99"/>
    </row>
    <row r="44" spans="1:6" ht="18" customHeight="1" thickBot="1" x14ac:dyDescent="0.3">
      <c r="A44" s="95" t="s">
        <v>54</v>
      </c>
      <c r="B44" s="99"/>
      <c r="C44" s="99"/>
      <c r="D44" s="95"/>
      <c r="E44" s="99"/>
      <c r="F44" s="99"/>
    </row>
    <row r="45" spans="1:6" ht="18" customHeight="1" thickBot="1" x14ac:dyDescent="0.3">
      <c r="A45" s="97"/>
      <c r="B45" s="104" t="s">
        <v>58</v>
      </c>
      <c r="C45" s="99"/>
      <c r="D45" s="97"/>
      <c r="E45" s="26"/>
      <c r="F45" s="99"/>
    </row>
    <row r="46" spans="1:6" ht="18" customHeight="1" thickBot="1" x14ac:dyDescent="0.3">
      <c r="A46" s="102" t="s">
        <v>58</v>
      </c>
      <c r="B46" s="103" t="s">
        <v>80</v>
      </c>
      <c r="C46" s="101"/>
      <c r="D46" s="102"/>
      <c r="E46" s="103"/>
      <c r="F46" s="99"/>
    </row>
    <row r="47" spans="1:6" ht="18" customHeight="1" x14ac:dyDescent="0.25">
      <c r="A47" s="99"/>
      <c r="B47" s="99"/>
      <c r="C47" s="99"/>
      <c r="D47" s="99"/>
      <c r="E47" s="99"/>
      <c r="F47" s="99"/>
    </row>
    <row r="48" spans="1:6" ht="18" customHeight="1" thickBot="1" x14ac:dyDescent="0.3">
      <c r="A48" s="104"/>
      <c r="B48" s="96"/>
      <c r="C48" s="96"/>
      <c r="D48" s="104"/>
      <c r="E48" s="96"/>
      <c r="F48" s="99"/>
    </row>
    <row r="49" spans="1:6" ht="18" customHeight="1" thickBot="1" x14ac:dyDescent="0.3">
      <c r="A49" s="105"/>
      <c r="B49" s="104"/>
      <c r="C49" s="99"/>
      <c r="D49" s="105"/>
      <c r="E49" s="104"/>
      <c r="F49" s="99"/>
    </row>
    <row r="50" spans="1:6" ht="18" customHeight="1" thickBot="1" x14ac:dyDescent="0.3">
      <c r="A50" s="106"/>
      <c r="B50" s="103"/>
      <c r="C50" s="101"/>
      <c r="D50" s="106"/>
      <c r="E50" s="103"/>
    </row>
    <row r="51" spans="1:6" ht="18" customHeight="1" x14ac:dyDescent="0.25">
      <c r="A51" s="99"/>
      <c r="B51" s="99"/>
      <c r="C51" s="99"/>
      <c r="D51" s="99"/>
      <c r="E51" s="99"/>
    </row>
    <row r="52" spans="1:6" ht="18" customHeight="1" thickBot="1" x14ac:dyDescent="0.3">
      <c r="A52" s="107"/>
      <c r="B52" s="99"/>
      <c r="C52" s="99"/>
      <c r="D52" s="107"/>
      <c r="E52" s="99"/>
    </row>
    <row r="53" spans="1:6" ht="18" customHeight="1" thickBot="1" x14ac:dyDescent="0.3">
      <c r="A53" s="105"/>
      <c r="B53" s="104"/>
      <c r="C53" s="99"/>
      <c r="D53" s="105"/>
      <c r="E53" s="104"/>
    </row>
    <row r="54" spans="1:6" ht="18" customHeight="1" thickBot="1" x14ac:dyDescent="0.3">
      <c r="A54" s="108"/>
      <c r="B54" s="103"/>
      <c r="C54" s="101"/>
      <c r="D54" s="108"/>
      <c r="E54" s="103"/>
    </row>
    <row r="55" spans="1:6" ht="18" customHeight="1" x14ac:dyDescent="0.25">
      <c r="A55" s="99"/>
      <c r="B55" s="96"/>
      <c r="C55" s="96"/>
      <c r="D55" s="109"/>
      <c r="E55" s="101"/>
    </row>
    <row r="56" spans="1:6" ht="18" customHeight="1" thickBot="1" x14ac:dyDescent="0.3">
      <c r="A56" s="110"/>
      <c r="B56" s="96"/>
      <c r="C56" s="96"/>
      <c r="D56" s="237" t="s">
        <v>229</v>
      </c>
      <c r="E56" s="92"/>
    </row>
    <row r="57" spans="1:6" ht="18" customHeight="1" thickBot="1" x14ac:dyDescent="0.3">
      <c r="A57" s="105"/>
      <c r="B57" s="104"/>
      <c r="C57" s="99"/>
      <c r="D57" s="231" t="s">
        <v>29</v>
      </c>
      <c r="E57" s="92"/>
    </row>
    <row r="58" spans="1:6" ht="18" customHeight="1" thickBot="1" x14ac:dyDescent="0.3">
      <c r="A58" s="108"/>
      <c r="B58" s="103"/>
      <c r="C58" s="101"/>
      <c r="D58" s="232" t="s">
        <v>58</v>
      </c>
      <c r="E58" s="235" t="s">
        <v>11</v>
      </c>
    </row>
    <row r="59" spans="1:6" ht="18" customHeight="1" thickBot="1" x14ac:dyDescent="0.3">
      <c r="A59" s="99"/>
      <c r="B59" s="99"/>
      <c r="C59" s="99"/>
      <c r="D59" s="233" t="s">
        <v>11</v>
      </c>
      <c r="E59" s="236" t="s">
        <v>47</v>
      </c>
    </row>
    <row r="60" spans="1:6" ht="18" customHeight="1" thickBot="1" x14ac:dyDescent="0.3">
      <c r="A60" s="107"/>
      <c r="B60" s="96"/>
      <c r="C60" s="96"/>
      <c r="D60" s="234" t="s">
        <v>47</v>
      </c>
      <c r="E60" s="101" t="s">
        <v>133</v>
      </c>
    </row>
    <row r="61" spans="1:6" ht="18" customHeight="1" thickBot="1" x14ac:dyDescent="0.3">
      <c r="A61" s="97"/>
      <c r="B61" s="104"/>
      <c r="C61" s="99"/>
      <c r="D61" s="229" t="s">
        <v>63</v>
      </c>
      <c r="E61" s="99"/>
    </row>
    <row r="62" spans="1:6" ht="18" customHeight="1" thickBot="1" x14ac:dyDescent="0.3">
      <c r="A62" s="108"/>
      <c r="B62" s="103"/>
      <c r="C62" s="101"/>
      <c r="D62" s="227" t="s">
        <v>51</v>
      </c>
      <c r="E62" s="240" t="s">
        <v>15</v>
      </c>
    </row>
    <row r="63" spans="1:6" ht="18" customHeight="1" thickBot="1" x14ac:dyDescent="0.3">
      <c r="A63" s="99"/>
      <c r="B63" s="99"/>
      <c r="C63" s="99"/>
      <c r="D63" s="228" t="s">
        <v>15</v>
      </c>
      <c r="E63" s="236" t="s">
        <v>54</v>
      </c>
    </row>
    <row r="64" spans="1:6" ht="18" customHeight="1" thickBot="1" x14ac:dyDescent="0.3">
      <c r="A64" s="112"/>
      <c r="B64" s="99"/>
      <c r="C64" s="99"/>
      <c r="D64" s="238" t="s">
        <v>54</v>
      </c>
      <c r="E64" s="103" t="s">
        <v>230</v>
      </c>
    </row>
    <row r="65" spans="1:5" ht="18" customHeight="1" thickBot="1" x14ac:dyDescent="0.3">
      <c r="A65" s="105"/>
      <c r="B65" s="104"/>
      <c r="C65" s="99"/>
    </row>
    <row r="66" spans="1:5" ht="18" customHeight="1" thickBot="1" x14ac:dyDescent="0.3">
      <c r="A66" s="108"/>
      <c r="B66" s="103"/>
      <c r="C66" s="101"/>
      <c r="D66" s="92"/>
      <c r="E66" s="92"/>
    </row>
    <row r="67" spans="1:5" ht="18" customHeight="1" x14ac:dyDescent="0.25">
      <c r="A67" s="96"/>
      <c r="B67" s="96"/>
      <c r="C67" s="96"/>
    </row>
    <row r="68" spans="1:5" ht="18" customHeight="1" thickBot="1" x14ac:dyDescent="0.3">
      <c r="A68" s="107"/>
      <c r="B68" s="96"/>
      <c r="C68" s="96"/>
      <c r="D68" s="95"/>
      <c r="E68" s="99"/>
    </row>
    <row r="69" spans="1:5" ht="18" customHeight="1" thickBot="1" x14ac:dyDescent="0.3">
      <c r="A69" s="105"/>
      <c r="B69" s="114"/>
      <c r="C69" s="109"/>
      <c r="D69" s="97"/>
      <c r="E69" s="26"/>
    </row>
    <row r="70" spans="1:5" ht="18" customHeight="1" thickBot="1" x14ac:dyDescent="0.3">
      <c r="A70" s="108"/>
      <c r="B70" s="103"/>
      <c r="C70" s="101"/>
      <c r="D70" s="100"/>
      <c r="E70" s="103"/>
    </row>
    <row r="71" spans="1:5" ht="18" customHeight="1" x14ac:dyDescent="0.25">
      <c r="A71" s="99"/>
      <c r="B71" s="99"/>
      <c r="C71" s="99"/>
      <c r="E71" s="55"/>
    </row>
  </sheetData>
  <mergeCells count="2">
    <mergeCell ref="A10:B10"/>
    <mergeCell ref="A22:B22"/>
  </mergeCells>
  <printOptions horizontalCentered="1"/>
  <pageMargins left="0.39370078740157483" right="0.39370078740157483" top="0.39370078740157483" bottom="0.39370078740157483" header="0" footer="0.19685039370078741"/>
  <pageSetup paperSize="9" scale="60" orientation="portrait" horizontalDpi="300" verticalDpi="300" r:id="rId1"/>
  <headerFooter alignWithMargins="0">
    <oddFooter>&amp;L&amp;"Arial CE,kurzíva"BADMINTON 2002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Line="0" autoPict="0" macro="[0]!_lAC122">
                <anchor moveWithCells="1" sizeWithCells="1">
                  <from>
                    <xdr:col>3</xdr:col>
                    <xdr:colOff>9525</xdr:colOff>
                    <xdr:row>38</xdr:row>
                    <xdr:rowOff>219075</xdr:rowOff>
                  </from>
                  <to>
                    <xdr:col>3</xdr:col>
                    <xdr:colOff>285750</xdr:colOff>
                    <xdr:row>40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3"/>
  <sheetViews>
    <sheetView zoomScale="90" zoomScaleNormal="90" workbookViewId="0">
      <pane xSplit="3" ySplit="5" topLeftCell="D6" activePane="bottomRight" state="frozen"/>
      <selection pane="topRight" activeCell="D1" sqref="D1"/>
      <selection pane="bottomLeft" activeCell="A4" sqref="A4"/>
      <selection pane="bottomRight" activeCell="Y4" sqref="Y4"/>
    </sheetView>
  </sheetViews>
  <sheetFormatPr defaultColWidth="8.85546875" defaultRowHeight="12.75" x14ac:dyDescent="0.2"/>
  <cols>
    <col min="1" max="1" width="18.7109375" customWidth="1"/>
    <col min="2" max="2" width="23.28515625" customWidth="1"/>
    <col min="3" max="3" width="9.28515625" customWidth="1"/>
    <col min="4" max="9" width="6.5703125" customWidth="1"/>
    <col min="10" max="10" width="8.85546875" customWidth="1"/>
    <col min="11" max="16" width="6.5703125" customWidth="1"/>
    <col min="17" max="17" width="8.85546875" customWidth="1"/>
    <col min="18" max="23" width="6.5703125" customWidth="1"/>
    <col min="24" max="32" width="8.85546875" customWidth="1"/>
    <col min="33" max="33" width="10.28515625" customWidth="1"/>
  </cols>
  <sheetData>
    <row r="1" spans="1:33" ht="20.25" x14ac:dyDescent="0.3">
      <c r="A1" s="224" t="s">
        <v>170</v>
      </c>
    </row>
    <row r="2" spans="1:33" ht="13.5" thickBot="1" x14ac:dyDescent="0.25"/>
    <row r="3" spans="1:33" ht="16.149999999999999" customHeight="1" thickBot="1" x14ac:dyDescent="0.3">
      <c r="A3" s="295"/>
      <c r="B3" s="295"/>
      <c r="C3" s="296"/>
      <c r="D3" s="302" t="s">
        <v>171</v>
      </c>
      <c r="E3" s="303"/>
      <c r="F3" s="303"/>
      <c r="G3" s="303"/>
      <c r="H3" s="303"/>
      <c r="I3" s="303"/>
      <c r="J3" s="303"/>
      <c r="K3" s="300" t="s">
        <v>172</v>
      </c>
      <c r="L3" s="301"/>
      <c r="M3" s="301"/>
      <c r="N3" s="301"/>
      <c r="O3" s="301"/>
      <c r="P3" s="301"/>
      <c r="Q3" s="301"/>
      <c r="R3" s="302" t="s">
        <v>173</v>
      </c>
      <c r="S3" s="303"/>
      <c r="T3" s="303"/>
      <c r="U3" s="303"/>
      <c r="V3" s="303"/>
      <c r="W3" s="303"/>
      <c r="X3" s="303"/>
      <c r="Y3" s="302" t="s">
        <v>241</v>
      </c>
      <c r="Z3" s="303"/>
      <c r="AA3" s="303"/>
      <c r="AB3" s="303"/>
      <c r="AC3" s="303"/>
      <c r="AD3" s="303"/>
      <c r="AE3" s="303"/>
      <c r="AF3" s="304" t="s">
        <v>174</v>
      </c>
      <c r="AG3" s="281" t="s">
        <v>142</v>
      </c>
    </row>
    <row r="4" spans="1:33" ht="25.15" customHeight="1" x14ac:dyDescent="0.2">
      <c r="A4" s="284" t="s">
        <v>94</v>
      </c>
      <c r="B4" s="286" t="s">
        <v>95</v>
      </c>
      <c r="C4" s="288" t="s">
        <v>175</v>
      </c>
      <c r="D4" s="164" t="s">
        <v>97</v>
      </c>
      <c r="E4" s="165"/>
      <c r="F4" s="165" t="s">
        <v>98</v>
      </c>
      <c r="G4" s="165"/>
      <c r="H4" s="165" t="s">
        <v>99</v>
      </c>
      <c r="I4" s="166"/>
      <c r="J4" s="290" t="s">
        <v>176</v>
      </c>
      <c r="K4" s="164" t="s">
        <v>97</v>
      </c>
      <c r="L4" s="165"/>
      <c r="M4" s="165" t="s">
        <v>98</v>
      </c>
      <c r="N4" s="165"/>
      <c r="O4" s="165" t="s">
        <v>99</v>
      </c>
      <c r="P4" s="166"/>
      <c r="Q4" s="292" t="s">
        <v>176</v>
      </c>
      <c r="R4" s="164" t="s">
        <v>97</v>
      </c>
      <c r="S4" s="165"/>
      <c r="T4" s="165" t="s">
        <v>98</v>
      </c>
      <c r="U4" s="165"/>
      <c r="V4" s="165" t="s">
        <v>99</v>
      </c>
      <c r="W4" s="166"/>
      <c r="X4" s="290" t="s">
        <v>176</v>
      </c>
      <c r="Y4" s="164" t="s">
        <v>97</v>
      </c>
      <c r="Z4" s="165"/>
      <c r="AA4" s="165" t="s">
        <v>98</v>
      </c>
      <c r="AB4" s="165"/>
      <c r="AC4" s="165" t="s">
        <v>99</v>
      </c>
      <c r="AD4" s="166"/>
      <c r="AE4" s="290" t="s">
        <v>176</v>
      </c>
      <c r="AF4" s="305"/>
      <c r="AG4" s="282"/>
    </row>
    <row r="5" spans="1:33" ht="15.75" thickBot="1" x14ac:dyDescent="0.25">
      <c r="A5" s="307"/>
      <c r="B5" s="308"/>
      <c r="C5" s="309"/>
      <c r="D5" s="167" t="s">
        <v>101</v>
      </c>
      <c r="E5" s="168" t="s">
        <v>102</v>
      </c>
      <c r="F5" s="168" t="s">
        <v>101</v>
      </c>
      <c r="G5" s="168" t="s">
        <v>102</v>
      </c>
      <c r="H5" s="168" t="s">
        <v>101</v>
      </c>
      <c r="I5" s="169" t="s">
        <v>102</v>
      </c>
      <c r="J5" s="294"/>
      <c r="K5" s="167" t="s">
        <v>101</v>
      </c>
      <c r="L5" s="168" t="s">
        <v>102</v>
      </c>
      <c r="M5" s="168" t="s">
        <v>101</v>
      </c>
      <c r="N5" s="168" t="s">
        <v>102</v>
      </c>
      <c r="O5" s="168" t="s">
        <v>101</v>
      </c>
      <c r="P5" s="169" t="s">
        <v>102</v>
      </c>
      <c r="Q5" s="310"/>
      <c r="R5" s="167" t="s">
        <v>101</v>
      </c>
      <c r="S5" s="168" t="s">
        <v>102</v>
      </c>
      <c r="T5" s="168" t="s">
        <v>101</v>
      </c>
      <c r="U5" s="168" t="s">
        <v>102</v>
      </c>
      <c r="V5" s="168" t="s">
        <v>101</v>
      </c>
      <c r="W5" s="169" t="s">
        <v>102</v>
      </c>
      <c r="X5" s="294"/>
      <c r="Y5" s="167" t="s">
        <v>101</v>
      </c>
      <c r="Z5" s="168" t="s">
        <v>102</v>
      </c>
      <c r="AA5" s="168" t="s">
        <v>101</v>
      </c>
      <c r="AB5" s="168" t="s">
        <v>102</v>
      </c>
      <c r="AC5" s="168" t="s">
        <v>101</v>
      </c>
      <c r="AD5" s="169" t="s">
        <v>102</v>
      </c>
      <c r="AE5" s="294"/>
      <c r="AF5" s="306"/>
      <c r="AG5" s="283"/>
    </row>
    <row r="6" spans="1:33" x14ac:dyDescent="0.2">
      <c r="A6" s="170" t="s">
        <v>38</v>
      </c>
      <c r="B6" s="171" t="s">
        <v>115</v>
      </c>
      <c r="C6" s="172">
        <v>27064</v>
      </c>
      <c r="D6" s="173" t="s">
        <v>107</v>
      </c>
      <c r="E6" s="174">
        <v>46</v>
      </c>
      <c r="F6" s="174" t="s">
        <v>104</v>
      </c>
      <c r="G6" s="174">
        <v>50</v>
      </c>
      <c r="H6" s="174" t="s">
        <v>104</v>
      </c>
      <c r="I6" s="175">
        <v>50</v>
      </c>
      <c r="J6" s="176">
        <f t="shared" ref="J6:J25" si="0">E6+G6+I6</f>
        <v>146</v>
      </c>
      <c r="K6" s="173" t="s">
        <v>109</v>
      </c>
      <c r="L6" s="174">
        <v>38</v>
      </c>
      <c r="M6" s="174" t="s">
        <v>107</v>
      </c>
      <c r="N6" s="174">
        <v>46</v>
      </c>
      <c r="O6" s="174" t="s">
        <v>107</v>
      </c>
      <c r="P6" s="175">
        <v>46</v>
      </c>
      <c r="Q6" s="177">
        <f t="shared" ref="Q6:Q25" si="1">L6+N6+P6</f>
        <v>130</v>
      </c>
      <c r="R6" s="173" t="s">
        <v>109</v>
      </c>
      <c r="S6" s="174">
        <v>38</v>
      </c>
      <c r="T6" s="174" t="s">
        <v>104</v>
      </c>
      <c r="U6" s="174">
        <v>50</v>
      </c>
      <c r="V6" s="174" t="s">
        <v>177</v>
      </c>
      <c r="W6" s="175" t="s">
        <v>178</v>
      </c>
      <c r="X6" s="176">
        <f t="shared" ref="X6:X25" si="2">S6+U6+W6</f>
        <v>118</v>
      </c>
      <c r="Y6" s="267" t="s">
        <v>113</v>
      </c>
      <c r="Z6" s="268">
        <v>18</v>
      </c>
      <c r="AA6" s="268" t="s">
        <v>107</v>
      </c>
      <c r="AB6" s="268">
        <v>46</v>
      </c>
      <c r="AC6" s="269" t="s">
        <v>109</v>
      </c>
      <c r="AD6" s="270">
        <v>38</v>
      </c>
      <c r="AE6" s="271">
        <f t="shared" ref="AE6:AE47" si="3">Z6+AB6+AD6</f>
        <v>102</v>
      </c>
      <c r="AF6" s="178">
        <f t="shared" ref="AF6:AF47" si="4">J6+Q6+X6+AE6</f>
        <v>496</v>
      </c>
      <c r="AG6" s="179">
        <v>1</v>
      </c>
    </row>
    <row r="7" spans="1:33" x14ac:dyDescent="0.2">
      <c r="A7" s="180" t="s">
        <v>2</v>
      </c>
      <c r="B7" s="181" t="s">
        <v>179</v>
      </c>
      <c r="C7" s="182">
        <v>27008</v>
      </c>
      <c r="D7" s="183" t="s">
        <v>104</v>
      </c>
      <c r="E7" s="184">
        <v>50</v>
      </c>
      <c r="F7" s="184" t="s">
        <v>109</v>
      </c>
      <c r="G7" s="184">
        <v>38</v>
      </c>
      <c r="H7" s="184" t="s">
        <v>109</v>
      </c>
      <c r="I7" s="185">
        <v>38</v>
      </c>
      <c r="J7" s="186">
        <f t="shared" si="0"/>
        <v>126</v>
      </c>
      <c r="K7" s="183" t="s">
        <v>104</v>
      </c>
      <c r="L7" s="184">
        <v>50</v>
      </c>
      <c r="M7" s="184" t="s">
        <v>107</v>
      </c>
      <c r="N7" s="184">
        <v>46</v>
      </c>
      <c r="O7" s="184"/>
      <c r="P7" s="185"/>
      <c r="Q7" s="187">
        <f t="shared" si="1"/>
        <v>96</v>
      </c>
      <c r="R7" s="183" t="s">
        <v>109</v>
      </c>
      <c r="S7" s="184">
        <v>38</v>
      </c>
      <c r="T7" s="184" t="s">
        <v>104</v>
      </c>
      <c r="U7" s="184">
        <v>50</v>
      </c>
      <c r="V7" s="184" t="s">
        <v>104</v>
      </c>
      <c r="W7" s="185">
        <v>50</v>
      </c>
      <c r="X7" s="186">
        <f t="shared" si="2"/>
        <v>138</v>
      </c>
      <c r="Y7" s="272" t="s">
        <v>109</v>
      </c>
      <c r="Z7" s="273">
        <v>38</v>
      </c>
      <c r="AA7" s="273" t="s">
        <v>107</v>
      </c>
      <c r="AB7" s="273">
        <v>46</v>
      </c>
      <c r="AC7" s="273" t="s">
        <v>105</v>
      </c>
      <c r="AD7" s="274">
        <v>26</v>
      </c>
      <c r="AE7" s="275">
        <f t="shared" si="3"/>
        <v>110</v>
      </c>
      <c r="AF7" s="188">
        <f t="shared" si="4"/>
        <v>470</v>
      </c>
      <c r="AG7" s="189">
        <v>2</v>
      </c>
    </row>
    <row r="8" spans="1:33" x14ac:dyDescent="0.2">
      <c r="A8" s="180" t="s">
        <v>180</v>
      </c>
      <c r="B8" s="181" t="s">
        <v>122</v>
      </c>
      <c r="C8" s="182">
        <v>32994</v>
      </c>
      <c r="D8" s="183" t="s">
        <v>109</v>
      </c>
      <c r="E8" s="184">
        <v>38</v>
      </c>
      <c r="F8" s="184" t="s">
        <v>109</v>
      </c>
      <c r="G8" s="184">
        <v>38</v>
      </c>
      <c r="H8" s="184" t="s">
        <v>105</v>
      </c>
      <c r="I8" s="185">
        <v>26</v>
      </c>
      <c r="J8" s="186">
        <f t="shared" si="0"/>
        <v>102</v>
      </c>
      <c r="K8" s="183" t="s">
        <v>109</v>
      </c>
      <c r="L8" s="184">
        <v>38</v>
      </c>
      <c r="M8" s="184" t="s">
        <v>109</v>
      </c>
      <c r="N8" s="184">
        <v>38</v>
      </c>
      <c r="O8" s="184" t="s">
        <v>109</v>
      </c>
      <c r="P8" s="185">
        <v>38</v>
      </c>
      <c r="Q8" s="187">
        <f t="shared" si="1"/>
        <v>114</v>
      </c>
      <c r="R8" s="183" t="s">
        <v>104</v>
      </c>
      <c r="S8" s="184">
        <v>50</v>
      </c>
      <c r="T8" s="184" t="s">
        <v>109</v>
      </c>
      <c r="U8" s="184">
        <v>38</v>
      </c>
      <c r="V8" s="184" t="s">
        <v>116</v>
      </c>
      <c r="W8" s="185" t="s">
        <v>181</v>
      </c>
      <c r="X8" s="186">
        <f t="shared" si="2"/>
        <v>98</v>
      </c>
      <c r="Y8" s="261"/>
      <c r="Z8" s="262"/>
      <c r="AA8" s="262"/>
      <c r="AB8" s="262"/>
      <c r="AC8" s="262"/>
      <c r="AD8" s="263"/>
      <c r="AE8" s="275">
        <f t="shared" si="3"/>
        <v>0</v>
      </c>
      <c r="AF8" s="188">
        <f t="shared" si="4"/>
        <v>314</v>
      </c>
      <c r="AG8" s="189">
        <v>3</v>
      </c>
    </row>
    <row r="9" spans="1:33" x14ac:dyDescent="0.2">
      <c r="A9" s="180" t="s">
        <v>67</v>
      </c>
      <c r="B9" s="181" t="s">
        <v>121</v>
      </c>
      <c r="C9" s="182">
        <v>26309</v>
      </c>
      <c r="D9" s="183"/>
      <c r="E9" s="184"/>
      <c r="F9" s="184" t="s">
        <v>105</v>
      </c>
      <c r="G9" s="184">
        <v>26</v>
      </c>
      <c r="H9" s="184" t="s">
        <v>109</v>
      </c>
      <c r="I9" s="185">
        <v>38</v>
      </c>
      <c r="J9" s="186">
        <f t="shared" si="0"/>
        <v>64</v>
      </c>
      <c r="K9" s="183"/>
      <c r="L9" s="184"/>
      <c r="M9" s="184" t="s">
        <v>105</v>
      </c>
      <c r="N9" s="184">
        <v>26</v>
      </c>
      <c r="O9" s="184" t="s">
        <v>104</v>
      </c>
      <c r="P9" s="185">
        <v>50</v>
      </c>
      <c r="Q9" s="187">
        <f t="shared" si="1"/>
        <v>76</v>
      </c>
      <c r="R9" s="183"/>
      <c r="S9" s="184"/>
      <c r="T9" s="184" t="s">
        <v>107</v>
      </c>
      <c r="U9" s="184">
        <v>46</v>
      </c>
      <c r="V9" s="184" t="s">
        <v>109</v>
      </c>
      <c r="W9" s="185">
        <v>38</v>
      </c>
      <c r="X9" s="186">
        <f t="shared" si="2"/>
        <v>84</v>
      </c>
      <c r="Y9" s="264"/>
      <c r="Z9" s="265"/>
      <c r="AA9" s="265" t="s">
        <v>109</v>
      </c>
      <c r="AB9" s="265">
        <v>38</v>
      </c>
      <c r="AC9" s="265" t="s">
        <v>109</v>
      </c>
      <c r="AD9" s="266">
        <v>38</v>
      </c>
      <c r="AE9" s="275">
        <f t="shared" si="3"/>
        <v>76</v>
      </c>
      <c r="AF9" s="188">
        <f t="shared" si="4"/>
        <v>300</v>
      </c>
      <c r="AG9" s="189">
        <v>4</v>
      </c>
    </row>
    <row r="10" spans="1:33" x14ac:dyDescent="0.2">
      <c r="A10" s="180" t="s">
        <v>9</v>
      </c>
      <c r="B10" s="181" t="s">
        <v>184</v>
      </c>
      <c r="C10" s="182">
        <v>34833</v>
      </c>
      <c r="D10" s="183" t="s">
        <v>105</v>
      </c>
      <c r="E10" s="184">
        <v>26</v>
      </c>
      <c r="F10" s="184" t="s">
        <v>107</v>
      </c>
      <c r="G10" s="184">
        <v>46</v>
      </c>
      <c r="H10" s="184"/>
      <c r="I10" s="185"/>
      <c r="J10" s="186">
        <f t="shared" si="0"/>
        <v>72</v>
      </c>
      <c r="K10" s="183" t="s">
        <v>105</v>
      </c>
      <c r="L10" s="184">
        <v>26</v>
      </c>
      <c r="M10" s="184" t="s">
        <v>109</v>
      </c>
      <c r="N10" s="184">
        <v>38</v>
      </c>
      <c r="O10" s="184"/>
      <c r="P10" s="185"/>
      <c r="Q10" s="187">
        <f t="shared" si="1"/>
        <v>64</v>
      </c>
      <c r="R10" s="183" t="s">
        <v>113</v>
      </c>
      <c r="S10" s="184">
        <v>18</v>
      </c>
      <c r="T10" s="184" t="s">
        <v>109</v>
      </c>
      <c r="U10" s="184">
        <v>38</v>
      </c>
      <c r="V10" s="184"/>
      <c r="W10" s="185"/>
      <c r="X10" s="186">
        <f t="shared" si="2"/>
        <v>56</v>
      </c>
      <c r="Y10" s="264" t="s">
        <v>107</v>
      </c>
      <c r="Z10" s="265">
        <v>46</v>
      </c>
      <c r="AA10" s="265" t="s">
        <v>104</v>
      </c>
      <c r="AB10" s="265">
        <v>50</v>
      </c>
      <c r="AC10" s="265"/>
      <c r="AD10" s="266"/>
      <c r="AE10" s="275">
        <f t="shared" si="3"/>
        <v>96</v>
      </c>
      <c r="AF10" s="188">
        <f t="shared" si="4"/>
        <v>288</v>
      </c>
      <c r="AG10" s="189">
        <v>5</v>
      </c>
    </row>
    <row r="11" spans="1:33" x14ac:dyDescent="0.2">
      <c r="A11" s="180" t="s">
        <v>12</v>
      </c>
      <c r="B11" s="181" t="s">
        <v>184</v>
      </c>
      <c r="C11" s="182">
        <v>33671</v>
      </c>
      <c r="D11" s="183" t="s">
        <v>109</v>
      </c>
      <c r="E11" s="184">
        <v>38</v>
      </c>
      <c r="F11" s="184" t="s">
        <v>113</v>
      </c>
      <c r="G11" s="184">
        <v>18</v>
      </c>
      <c r="H11" s="184"/>
      <c r="I11" s="185"/>
      <c r="J11" s="186">
        <f t="shared" si="0"/>
        <v>56</v>
      </c>
      <c r="K11" s="183"/>
      <c r="L11" s="184"/>
      <c r="M11" s="184"/>
      <c r="N11" s="184"/>
      <c r="O11" s="184"/>
      <c r="P11" s="185"/>
      <c r="Q11" s="187">
        <f t="shared" si="1"/>
        <v>0</v>
      </c>
      <c r="R11" s="183" t="s">
        <v>105</v>
      </c>
      <c r="S11" s="184">
        <v>26</v>
      </c>
      <c r="T11" s="184" t="s">
        <v>177</v>
      </c>
      <c r="U11" s="184" t="s">
        <v>178</v>
      </c>
      <c r="V11" s="184" t="s">
        <v>107</v>
      </c>
      <c r="W11" s="185">
        <v>46</v>
      </c>
      <c r="X11" s="186">
        <f t="shared" si="2"/>
        <v>102</v>
      </c>
      <c r="Y11" s="264" t="s">
        <v>105</v>
      </c>
      <c r="Z11" s="265">
        <v>26</v>
      </c>
      <c r="AA11" s="265" t="s">
        <v>104</v>
      </c>
      <c r="AB11" s="265">
        <v>50</v>
      </c>
      <c r="AC11" s="265" t="s">
        <v>104</v>
      </c>
      <c r="AD11" s="266">
        <v>50</v>
      </c>
      <c r="AE11" s="275">
        <f t="shared" si="3"/>
        <v>126</v>
      </c>
      <c r="AF11" s="188">
        <f t="shared" si="4"/>
        <v>284</v>
      </c>
      <c r="AG11" s="189">
        <v>6</v>
      </c>
    </row>
    <row r="12" spans="1:33" x14ac:dyDescent="0.2">
      <c r="A12" s="180" t="s">
        <v>11</v>
      </c>
      <c r="B12" s="181" t="s">
        <v>110</v>
      </c>
      <c r="C12" s="182">
        <v>23790</v>
      </c>
      <c r="D12" s="183" t="s">
        <v>113</v>
      </c>
      <c r="E12" s="184">
        <v>18</v>
      </c>
      <c r="F12" s="184" t="s">
        <v>105</v>
      </c>
      <c r="G12" s="184">
        <v>26</v>
      </c>
      <c r="H12" s="184" t="s">
        <v>105</v>
      </c>
      <c r="I12" s="185">
        <v>26</v>
      </c>
      <c r="J12" s="186">
        <f t="shared" si="0"/>
        <v>70</v>
      </c>
      <c r="K12" s="183" t="s">
        <v>105</v>
      </c>
      <c r="L12" s="184">
        <v>26</v>
      </c>
      <c r="M12" s="184"/>
      <c r="N12" s="184"/>
      <c r="O12" s="184" t="s">
        <v>113</v>
      </c>
      <c r="P12" s="185" t="s">
        <v>183</v>
      </c>
      <c r="Q12" s="187">
        <f t="shared" si="1"/>
        <v>44</v>
      </c>
      <c r="R12" s="183" t="s">
        <v>105</v>
      </c>
      <c r="S12" s="184">
        <v>26</v>
      </c>
      <c r="T12" s="184" t="s">
        <v>116</v>
      </c>
      <c r="U12" s="184" t="s">
        <v>181</v>
      </c>
      <c r="V12" s="184" t="s">
        <v>109</v>
      </c>
      <c r="W12" s="185">
        <v>38</v>
      </c>
      <c r="X12" s="186">
        <f t="shared" si="2"/>
        <v>74</v>
      </c>
      <c r="Y12" s="264" t="s">
        <v>113</v>
      </c>
      <c r="Z12" s="265">
        <v>18</v>
      </c>
      <c r="AA12" s="265" t="s">
        <v>109</v>
      </c>
      <c r="AB12" s="265">
        <v>38</v>
      </c>
      <c r="AC12" s="265" t="s">
        <v>113</v>
      </c>
      <c r="AD12" s="266" t="s">
        <v>183</v>
      </c>
      <c r="AE12" s="275">
        <f t="shared" si="3"/>
        <v>74</v>
      </c>
      <c r="AF12" s="188">
        <f t="shared" si="4"/>
        <v>262</v>
      </c>
      <c r="AG12" s="189">
        <v>7</v>
      </c>
    </row>
    <row r="13" spans="1:33" x14ac:dyDescent="0.2">
      <c r="A13" s="180" t="s">
        <v>182</v>
      </c>
      <c r="B13" s="181" t="s">
        <v>124</v>
      </c>
      <c r="C13" s="182">
        <v>32840</v>
      </c>
      <c r="D13" s="183" t="s">
        <v>119</v>
      </c>
      <c r="E13" s="184">
        <v>6</v>
      </c>
      <c r="F13" s="184" t="s">
        <v>107</v>
      </c>
      <c r="G13" s="184">
        <v>46</v>
      </c>
      <c r="H13" s="184" t="s">
        <v>105</v>
      </c>
      <c r="I13" s="185">
        <v>26</v>
      </c>
      <c r="J13" s="186">
        <f t="shared" si="0"/>
        <v>78</v>
      </c>
      <c r="K13" s="183" t="s">
        <v>113</v>
      </c>
      <c r="L13" s="184">
        <v>18</v>
      </c>
      <c r="M13" s="184" t="s">
        <v>113</v>
      </c>
      <c r="N13" s="184" t="s">
        <v>183</v>
      </c>
      <c r="O13" s="184" t="s">
        <v>113</v>
      </c>
      <c r="P13" s="185" t="s">
        <v>183</v>
      </c>
      <c r="Q13" s="187">
        <f t="shared" si="1"/>
        <v>54</v>
      </c>
      <c r="R13" s="183" t="s">
        <v>107</v>
      </c>
      <c r="S13" s="184">
        <v>46</v>
      </c>
      <c r="T13" s="184" t="s">
        <v>109</v>
      </c>
      <c r="U13" s="184">
        <v>38</v>
      </c>
      <c r="V13" s="184" t="s">
        <v>113</v>
      </c>
      <c r="W13" s="185" t="s">
        <v>183</v>
      </c>
      <c r="X13" s="186">
        <f t="shared" si="2"/>
        <v>102</v>
      </c>
      <c r="Y13" s="264"/>
      <c r="Z13" s="265"/>
      <c r="AA13" s="265"/>
      <c r="AB13" s="265"/>
      <c r="AC13" s="265"/>
      <c r="AD13" s="266"/>
      <c r="AE13" s="275">
        <f t="shared" si="3"/>
        <v>0</v>
      </c>
      <c r="AF13" s="188">
        <f t="shared" si="4"/>
        <v>234</v>
      </c>
      <c r="AG13" s="189">
        <v>8</v>
      </c>
    </row>
    <row r="14" spans="1:33" x14ac:dyDescent="0.2">
      <c r="A14" s="180" t="s">
        <v>35</v>
      </c>
      <c r="B14" s="181" t="s">
        <v>110</v>
      </c>
      <c r="C14" s="182">
        <v>25038</v>
      </c>
      <c r="D14" s="183" t="s">
        <v>105</v>
      </c>
      <c r="E14" s="184">
        <v>26</v>
      </c>
      <c r="F14" s="184" t="s">
        <v>105</v>
      </c>
      <c r="G14" s="184">
        <v>26</v>
      </c>
      <c r="H14" s="184" t="s">
        <v>116</v>
      </c>
      <c r="I14" s="185" t="s">
        <v>181</v>
      </c>
      <c r="J14" s="186">
        <f t="shared" si="0"/>
        <v>62</v>
      </c>
      <c r="K14" s="183" t="s">
        <v>120</v>
      </c>
      <c r="L14" s="184">
        <v>3</v>
      </c>
      <c r="M14" s="184" t="s">
        <v>105</v>
      </c>
      <c r="N14" s="184">
        <v>26</v>
      </c>
      <c r="O14" s="184" t="s">
        <v>116</v>
      </c>
      <c r="P14" s="185" t="s">
        <v>181</v>
      </c>
      <c r="Q14" s="187">
        <f t="shared" si="1"/>
        <v>39</v>
      </c>
      <c r="R14" s="183" t="s">
        <v>113</v>
      </c>
      <c r="S14" s="184">
        <v>18</v>
      </c>
      <c r="T14" s="184" t="s">
        <v>113</v>
      </c>
      <c r="U14" s="184" t="s">
        <v>183</v>
      </c>
      <c r="V14" s="184" t="s">
        <v>188</v>
      </c>
      <c r="W14" s="185" t="s">
        <v>189</v>
      </c>
      <c r="X14" s="186">
        <f t="shared" si="2"/>
        <v>58</v>
      </c>
      <c r="Y14" s="264" t="s">
        <v>116</v>
      </c>
      <c r="Z14" s="265">
        <v>10</v>
      </c>
      <c r="AA14" s="265" t="s">
        <v>116</v>
      </c>
      <c r="AB14" s="265" t="s">
        <v>181</v>
      </c>
      <c r="AC14" s="265"/>
      <c r="AD14" s="266"/>
      <c r="AE14" s="275">
        <f t="shared" si="3"/>
        <v>20</v>
      </c>
      <c r="AF14" s="188">
        <f t="shared" si="4"/>
        <v>179</v>
      </c>
      <c r="AG14" s="189">
        <v>9</v>
      </c>
    </row>
    <row r="15" spans="1:33" x14ac:dyDescent="0.2">
      <c r="A15" s="180" t="s">
        <v>4</v>
      </c>
      <c r="B15" s="181" t="s">
        <v>112</v>
      </c>
      <c r="C15" s="182">
        <v>25912</v>
      </c>
      <c r="D15" s="183"/>
      <c r="E15" s="184"/>
      <c r="F15" s="184" t="s">
        <v>105</v>
      </c>
      <c r="G15" s="184">
        <v>26</v>
      </c>
      <c r="H15" s="184" t="s">
        <v>113</v>
      </c>
      <c r="I15" s="185" t="s">
        <v>183</v>
      </c>
      <c r="J15" s="186">
        <f t="shared" si="0"/>
        <v>44</v>
      </c>
      <c r="K15" s="183"/>
      <c r="L15" s="184"/>
      <c r="M15" s="184" t="s">
        <v>105</v>
      </c>
      <c r="N15" s="184">
        <v>26</v>
      </c>
      <c r="O15" s="184" t="s">
        <v>105</v>
      </c>
      <c r="P15" s="185">
        <v>26</v>
      </c>
      <c r="Q15" s="187">
        <f t="shared" si="1"/>
        <v>52</v>
      </c>
      <c r="R15" s="183"/>
      <c r="S15" s="184"/>
      <c r="T15" s="184"/>
      <c r="U15" s="184"/>
      <c r="V15" s="184"/>
      <c r="W15" s="185"/>
      <c r="X15" s="186">
        <f t="shared" si="2"/>
        <v>0</v>
      </c>
      <c r="Y15" s="264" t="s">
        <v>113</v>
      </c>
      <c r="Z15" s="265">
        <v>18</v>
      </c>
      <c r="AA15" s="265" t="s">
        <v>109</v>
      </c>
      <c r="AB15" s="265">
        <v>38</v>
      </c>
      <c r="AC15" s="265" t="s">
        <v>105</v>
      </c>
      <c r="AD15" s="266">
        <v>26</v>
      </c>
      <c r="AE15" s="275">
        <f t="shared" si="3"/>
        <v>82</v>
      </c>
      <c r="AF15" s="188">
        <f t="shared" si="4"/>
        <v>178</v>
      </c>
      <c r="AG15" s="189">
        <v>10</v>
      </c>
    </row>
    <row r="16" spans="1:33" x14ac:dyDescent="0.2">
      <c r="A16" s="180" t="s">
        <v>185</v>
      </c>
      <c r="B16" s="181" t="s">
        <v>186</v>
      </c>
      <c r="C16" s="182">
        <v>30629</v>
      </c>
      <c r="D16" s="183" t="s">
        <v>187</v>
      </c>
      <c r="E16" s="184">
        <v>4</v>
      </c>
      <c r="F16" s="184" t="s">
        <v>104</v>
      </c>
      <c r="G16" s="184">
        <v>50</v>
      </c>
      <c r="H16" s="184" t="s">
        <v>107</v>
      </c>
      <c r="I16" s="185">
        <v>46</v>
      </c>
      <c r="J16" s="186">
        <f t="shared" si="0"/>
        <v>100</v>
      </c>
      <c r="K16" s="183"/>
      <c r="L16" s="184"/>
      <c r="M16" s="184" t="s">
        <v>104</v>
      </c>
      <c r="N16" s="184">
        <v>50</v>
      </c>
      <c r="O16" s="184" t="s">
        <v>105</v>
      </c>
      <c r="P16" s="185">
        <v>26</v>
      </c>
      <c r="Q16" s="187">
        <f t="shared" si="1"/>
        <v>76</v>
      </c>
      <c r="R16" s="183"/>
      <c r="S16" s="184"/>
      <c r="T16" s="184"/>
      <c r="U16" s="184"/>
      <c r="V16" s="184"/>
      <c r="W16" s="185"/>
      <c r="X16" s="186">
        <f t="shared" si="2"/>
        <v>0</v>
      </c>
      <c r="Y16" s="264"/>
      <c r="Z16" s="265"/>
      <c r="AA16" s="265"/>
      <c r="AB16" s="265"/>
      <c r="AC16" s="265"/>
      <c r="AD16" s="266"/>
      <c r="AE16" s="275">
        <f t="shared" si="3"/>
        <v>0</v>
      </c>
      <c r="AF16" s="188">
        <f t="shared" si="4"/>
        <v>176</v>
      </c>
      <c r="AG16" s="189">
        <v>11</v>
      </c>
    </row>
    <row r="17" spans="1:33" x14ac:dyDescent="0.2">
      <c r="A17" s="180" t="s">
        <v>30</v>
      </c>
      <c r="B17" s="181" t="s">
        <v>184</v>
      </c>
      <c r="C17" s="182">
        <v>26582</v>
      </c>
      <c r="D17" s="183" t="s">
        <v>116</v>
      </c>
      <c r="E17" s="184">
        <v>10</v>
      </c>
      <c r="F17" s="184" t="s">
        <v>113</v>
      </c>
      <c r="G17" s="184">
        <v>18</v>
      </c>
      <c r="H17" s="184"/>
      <c r="I17" s="185"/>
      <c r="J17" s="186">
        <f t="shared" si="0"/>
        <v>28</v>
      </c>
      <c r="K17" s="183" t="s">
        <v>116</v>
      </c>
      <c r="L17" s="184">
        <v>10</v>
      </c>
      <c r="M17" s="184" t="s">
        <v>105</v>
      </c>
      <c r="N17" s="184">
        <v>26</v>
      </c>
      <c r="O17" s="184"/>
      <c r="P17" s="185"/>
      <c r="Q17" s="187">
        <f t="shared" si="1"/>
        <v>36</v>
      </c>
      <c r="R17" s="183" t="s">
        <v>113</v>
      </c>
      <c r="S17" s="184">
        <v>18</v>
      </c>
      <c r="T17" s="184" t="s">
        <v>177</v>
      </c>
      <c r="U17" s="184" t="s">
        <v>178</v>
      </c>
      <c r="V17" s="184"/>
      <c r="W17" s="185"/>
      <c r="X17" s="186">
        <f t="shared" si="2"/>
        <v>48</v>
      </c>
      <c r="Y17" s="264" t="s">
        <v>105</v>
      </c>
      <c r="Z17" s="265">
        <v>26</v>
      </c>
      <c r="AA17" s="265" t="s">
        <v>177</v>
      </c>
      <c r="AB17" s="265" t="s">
        <v>178</v>
      </c>
      <c r="AC17" s="265"/>
      <c r="AD17" s="266"/>
      <c r="AE17" s="275">
        <f t="shared" si="3"/>
        <v>56</v>
      </c>
      <c r="AF17" s="188">
        <f t="shared" si="4"/>
        <v>168</v>
      </c>
      <c r="AG17" s="189">
        <v>12</v>
      </c>
    </row>
    <row r="18" spans="1:33" x14ac:dyDescent="0.2">
      <c r="A18" s="180" t="s">
        <v>190</v>
      </c>
      <c r="B18" s="181" t="s">
        <v>122</v>
      </c>
      <c r="C18" s="182">
        <v>27414</v>
      </c>
      <c r="D18" s="183" t="s">
        <v>113</v>
      </c>
      <c r="E18" s="184">
        <v>18</v>
      </c>
      <c r="F18" s="184" t="s">
        <v>109</v>
      </c>
      <c r="G18" s="184">
        <v>38</v>
      </c>
      <c r="H18" s="184" t="s">
        <v>116</v>
      </c>
      <c r="I18" s="185" t="s">
        <v>181</v>
      </c>
      <c r="J18" s="186">
        <f t="shared" si="0"/>
        <v>66</v>
      </c>
      <c r="K18" s="183"/>
      <c r="L18" s="184"/>
      <c r="M18" s="184" t="s">
        <v>109</v>
      </c>
      <c r="N18" s="184">
        <v>38</v>
      </c>
      <c r="O18" s="184"/>
      <c r="P18" s="185"/>
      <c r="Q18" s="187">
        <f t="shared" si="1"/>
        <v>38</v>
      </c>
      <c r="R18" s="183" t="s">
        <v>116</v>
      </c>
      <c r="S18" s="184">
        <v>10</v>
      </c>
      <c r="T18" s="184" t="s">
        <v>109</v>
      </c>
      <c r="U18" s="184">
        <v>38</v>
      </c>
      <c r="V18" s="184"/>
      <c r="W18" s="185"/>
      <c r="X18" s="186">
        <f t="shared" si="2"/>
        <v>48</v>
      </c>
      <c r="Y18" s="264"/>
      <c r="Z18" s="265"/>
      <c r="AA18" s="265"/>
      <c r="AB18" s="265"/>
      <c r="AC18" s="265"/>
      <c r="AD18" s="266"/>
      <c r="AE18" s="275">
        <f t="shared" si="3"/>
        <v>0</v>
      </c>
      <c r="AF18" s="188">
        <f t="shared" si="4"/>
        <v>152</v>
      </c>
      <c r="AG18" s="189">
        <v>13</v>
      </c>
    </row>
    <row r="19" spans="1:33" x14ac:dyDescent="0.2">
      <c r="A19" s="180" t="s">
        <v>191</v>
      </c>
      <c r="B19" s="181" t="s">
        <v>192</v>
      </c>
      <c r="C19" s="182">
        <v>33733</v>
      </c>
      <c r="D19" s="183" t="s">
        <v>105</v>
      </c>
      <c r="E19" s="184">
        <v>26</v>
      </c>
      <c r="F19" s="184" t="s">
        <v>105</v>
      </c>
      <c r="G19" s="184">
        <v>26</v>
      </c>
      <c r="H19" s="184" t="s">
        <v>113</v>
      </c>
      <c r="I19" s="185" t="s">
        <v>183</v>
      </c>
      <c r="J19" s="186">
        <f t="shared" si="0"/>
        <v>70</v>
      </c>
      <c r="K19" s="183" t="s">
        <v>105</v>
      </c>
      <c r="L19" s="184">
        <v>26</v>
      </c>
      <c r="M19" s="184" t="s">
        <v>105</v>
      </c>
      <c r="N19" s="184">
        <v>26</v>
      </c>
      <c r="O19" s="184" t="s">
        <v>105</v>
      </c>
      <c r="P19" s="185">
        <v>26</v>
      </c>
      <c r="Q19" s="187">
        <f t="shared" si="1"/>
        <v>78</v>
      </c>
      <c r="R19" s="183"/>
      <c r="S19" s="184"/>
      <c r="T19" s="184"/>
      <c r="U19" s="184"/>
      <c r="V19" s="184"/>
      <c r="W19" s="185"/>
      <c r="X19" s="186">
        <f t="shared" si="2"/>
        <v>0</v>
      </c>
      <c r="Y19" s="264"/>
      <c r="Z19" s="265"/>
      <c r="AA19" s="265"/>
      <c r="AB19" s="265"/>
      <c r="AC19" s="265"/>
      <c r="AD19" s="266"/>
      <c r="AE19" s="275">
        <f t="shared" si="3"/>
        <v>0</v>
      </c>
      <c r="AF19" s="188">
        <f t="shared" si="4"/>
        <v>148</v>
      </c>
      <c r="AG19" s="189">
        <v>14</v>
      </c>
    </row>
    <row r="20" spans="1:33" x14ac:dyDescent="0.2">
      <c r="A20" s="180" t="s">
        <v>16</v>
      </c>
      <c r="B20" s="181" t="s">
        <v>110</v>
      </c>
      <c r="C20" s="182">
        <v>20311</v>
      </c>
      <c r="D20" s="183" t="s">
        <v>116</v>
      </c>
      <c r="E20" s="184">
        <v>10</v>
      </c>
      <c r="F20" s="184" t="s">
        <v>113</v>
      </c>
      <c r="G20" s="184">
        <v>18</v>
      </c>
      <c r="H20" s="184" t="s">
        <v>111</v>
      </c>
      <c r="I20" s="185">
        <v>14</v>
      </c>
      <c r="J20" s="186">
        <f t="shared" si="0"/>
        <v>42</v>
      </c>
      <c r="K20" s="183"/>
      <c r="L20" s="184"/>
      <c r="M20" s="184"/>
      <c r="N20" s="184"/>
      <c r="O20" s="184"/>
      <c r="P20" s="185"/>
      <c r="Q20" s="187">
        <f t="shared" si="1"/>
        <v>0</v>
      </c>
      <c r="R20" s="183" t="s">
        <v>116</v>
      </c>
      <c r="S20" s="184">
        <v>10</v>
      </c>
      <c r="T20" s="184" t="s">
        <v>116</v>
      </c>
      <c r="U20" s="184" t="s">
        <v>181</v>
      </c>
      <c r="V20" s="184" t="s">
        <v>177</v>
      </c>
      <c r="W20" s="185" t="s">
        <v>178</v>
      </c>
      <c r="X20" s="186">
        <f t="shared" si="2"/>
        <v>50</v>
      </c>
      <c r="Y20" s="264" t="s">
        <v>119</v>
      </c>
      <c r="Z20" s="265">
        <v>6</v>
      </c>
      <c r="AA20" s="265" t="s">
        <v>188</v>
      </c>
      <c r="AB20" s="265" t="s">
        <v>189</v>
      </c>
      <c r="AC20" s="265" t="s">
        <v>105</v>
      </c>
      <c r="AD20" s="266">
        <v>26</v>
      </c>
      <c r="AE20" s="275">
        <f t="shared" si="3"/>
        <v>54</v>
      </c>
      <c r="AF20" s="188">
        <f t="shared" si="4"/>
        <v>146</v>
      </c>
      <c r="AG20" s="189">
        <v>15</v>
      </c>
    </row>
    <row r="21" spans="1:33" x14ac:dyDescent="0.2">
      <c r="A21" s="180" t="s">
        <v>19</v>
      </c>
      <c r="B21" s="181" t="s">
        <v>103</v>
      </c>
      <c r="C21" s="182">
        <v>36299</v>
      </c>
      <c r="D21" s="183"/>
      <c r="E21" s="184"/>
      <c r="F21" s="184"/>
      <c r="G21" s="184"/>
      <c r="H21" s="184"/>
      <c r="I21" s="185"/>
      <c r="J21" s="186">
        <f t="shared" si="0"/>
        <v>0</v>
      </c>
      <c r="K21" s="183" t="s">
        <v>107</v>
      </c>
      <c r="L21" s="184">
        <v>46</v>
      </c>
      <c r="M21" s="184" t="s">
        <v>113</v>
      </c>
      <c r="N21" s="184" t="s">
        <v>183</v>
      </c>
      <c r="O21" s="184"/>
      <c r="P21" s="185"/>
      <c r="Q21" s="187">
        <f t="shared" si="1"/>
        <v>64</v>
      </c>
      <c r="R21" s="183"/>
      <c r="S21" s="184"/>
      <c r="T21" s="184"/>
      <c r="U21" s="184"/>
      <c r="V21" s="184"/>
      <c r="W21" s="185"/>
      <c r="X21" s="186">
        <f t="shared" si="2"/>
        <v>0</v>
      </c>
      <c r="Y21" s="264" t="s">
        <v>104</v>
      </c>
      <c r="Z21" s="265">
        <v>50</v>
      </c>
      <c r="AA21" s="265" t="s">
        <v>177</v>
      </c>
      <c r="AB21" s="265" t="s">
        <v>178</v>
      </c>
      <c r="AC21" s="265"/>
      <c r="AD21" s="266"/>
      <c r="AE21" s="275">
        <f t="shared" si="3"/>
        <v>80</v>
      </c>
      <c r="AF21" s="188">
        <f t="shared" si="4"/>
        <v>144</v>
      </c>
      <c r="AG21" s="189">
        <v>16</v>
      </c>
    </row>
    <row r="22" spans="1:33" x14ac:dyDescent="0.2">
      <c r="A22" s="180" t="s">
        <v>20</v>
      </c>
      <c r="B22" s="181" t="s">
        <v>179</v>
      </c>
      <c r="C22" s="182">
        <v>25275</v>
      </c>
      <c r="D22" s="183" t="s">
        <v>105</v>
      </c>
      <c r="E22" s="184">
        <v>26</v>
      </c>
      <c r="F22" s="184" t="s">
        <v>109</v>
      </c>
      <c r="G22" s="184">
        <v>38</v>
      </c>
      <c r="H22" s="184"/>
      <c r="I22" s="185"/>
      <c r="J22" s="186">
        <f t="shared" si="0"/>
        <v>64</v>
      </c>
      <c r="K22" s="183" t="s">
        <v>119</v>
      </c>
      <c r="L22" s="184">
        <v>6</v>
      </c>
      <c r="M22" s="184" t="s">
        <v>116</v>
      </c>
      <c r="N22" s="184" t="s">
        <v>181</v>
      </c>
      <c r="O22" s="184"/>
      <c r="P22" s="185"/>
      <c r="Q22" s="187">
        <f t="shared" si="1"/>
        <v>16</v>
      </c>
      <c r="R22" s="183"/>
      <c r="S22" s="184"/>
      <c r="T22" s="184"/>
      <c r="U22" s="184"/>
      <c r="V22" s="184"/>
      <c r="W22" s="185"/>
      <c r="X22" s="186">
        <f t="shared" si="2"/>
        <v>0</v>
      </c>
      <c r="Y22" s="264" t="s">
        <v>109</v>
      </c>
      <c r="Z22" s="265">
        <v>38</v>
      </c>
      <c r="AA22" s="265" t="s">
        <v>188</v>
      </c>
      <c r="AB22" s="265" t="s">
        <v>189</v>
      </c>
      <c r="AC22" s="265"/>
      <c r="AD22" s="266"/>
      <c r="AE22" s="275">
        <f t="shared" si="3"/>
        <v>60</v>
      </c>
      <c r="AF22" s="188">
        <f t="shared" si="4"/>
        <v>140</v>
      </c>
      <c r="AG22" s="189">
        <v>17</v>
      </c>
    </row>
    <row r="23" spans="1:33" x14ac:dyDescent="0.2">
      <c r="A23" s="180" t="s">
        <v>6</v>
      </c>
      <c r="B23" s="181" t="s">
        <v>179</v>
      </c>
      <c r="C23" s="182">
        <v>22532</v>
      </c>
      <c r="D23" s="183" t="s">
        <v>116</v>
      </c>
      <c r="E23" s="184">
        <v>10</v>
      </c>
      <c r="F23" s="184"/>
      <c r="G23" s="184"/>
      <c r="H23" s="184"/>
      <c r="I23" s="185"/>
      <c r="J23" s="186">
        <f t="shared" si="0"/>
        <v>10</v>
      </c>
      <c r="K23" s="183" t="s">
        <v>119</v>
      </c>
      <c r="L23" s="184">
        <v>6</v>
      </c>
      <c r="M23" s="184" t="s">
        <v>105</v>
      </c>
      <c r="N23" s="184">
        <v>26</v>
      </c>
      <c r="O23" s="184" t="s">
        <v>116</v>
      </c>
      <c r="P23" s="185" t="s">
        <v>181</v>
      </c>
      <c r="Q23" s="187">
        <f t="shared" si="1"/>
        <v>42</v>
      </c>
      <c r="R23" s="183" t="s">
        <v>113</v>
      </c>
      <c r="S23" s="184">
        <v>18</v>
      </c>
      <c r="T23" s="184"/>
      <c r="U23" s="184"/>
      <c r="V23" s="184"/>
      <c r="W23" s="185"/>
      <c r="X23" s="186">
        <f t="shared" si="2"/>
        <v>18</v>
      </c>
      <c r="Y23" s="264" t="s">
        <v>105</v>
      </c>
      <c r="Z23" s="265">
        <v>26</v>
      </c>
      <c r="AA23" s="265" t="s">
        <v>188</v>
      </c>
      <c r="AB23" s="265" t="s">
        <v>189</v>
      </c>
      <c r="AC23" s="265"/>
      <c r="AD23" s="266"/>
      <c r="AE23" s="275">
        <f t="shared" si="3"/>
        <v>48</v>
      </c>
      <c r="AF23" s="188">
        <f t="shared" si="4"/>
        <v>118</v>
      </c>
      <c r="AG23" s="189">
        <v>18</v>
      </c>
    </row>
    <row r="24" spans="1:33" x14ac:dyDescent="0.2">
      <c r="A24" s="180" t="s">
        <v>193</v>
      </c>
      <c r="B24" s="181" t="s">
        <v>122</v>
      </c>
      <c r="C24" s="182">
        <v>34134</v>
      </c>
      <c r="D24" s="183"/>
      <c r="E24" s="184"/>
      <c r="F24" s="184"/>
      <c r="G24" s="184"/>
      <c r="H24" s="184"/>
      <c r="I24" s="185"/>
      <c r="J24" s="186">
        <f t="shared" si="0"/>
        <v>0</v>
      </c>
      <c r="K24" s="183" t="s">
        <v>105</v>
      </c>
      <c r="L24" s="184">
        <v>26</v>
      </c>
      <c r="M24" s="184" t="s">
        <v>113</v>
      </c>
      <c r="N24" s="184" t="s">
        <v>183</v>
      </c>
      <c r="O24" s="184" t="s">
        <v>105</v>
      </c>
      <c r="P24" s="185">
        <v>26</v>
      </c>
      <c r="Q24" s="187">
        <f t="shared" si="1"/>
        <v>70</v>
      </c>
      <c r="R24" s="183" t="s">
        <v>105</v>
      </c>
      <c r="S24" s="184">
        <v>26</v>
      </c>
      <c r="T24" s="184" t="s">
        <v>188</v>
      </c>
      <c r="U24" s="184" t="s">
        <v>189</v>
      </c>
      <c r="V24" s="184"/>
      <c r="W24" s="185"/>
      <c r="X24" s="186">
        <f t="shared" si="2"/>
        <v>48</v>
      </c>
      <c r="Y24" s="264"/>
      <c r="Z24" s="265"/>
      <c r="AA24" s="265"/>
      <c r="AB24" s="265"/>
      <c r="AC24" s="265"/>
      <c r="AD24" s="266"/>
      <c r="AE24" s="275">
        <f t="shared" si="3"/>
        <v>0</v>
      </c>
      <c r="AF24" s="188">
        <f t="shared" si="4"/>
        <v>118</v>
      </c>
      <c r="AG24" s="189">
        <v>19</v>
      </c>
    </row>
    <row r="25" spans="1:33" x14ac:dyDescent="0.2">
      <c r="A25" s="180" t="s">
        <v>194</v>
      </c>
      <c r="B25" s="181" t="s">
        <v>122</v>
      </c>
      <c r="C25" s="182">
        <v>29525</v>
      </c>
      <c r="D25" s="183" t="s">
        <v>120</v>
      </c>
      <c r="E25" s="184">
        <v>3</v>
      </c>
      <c r="F25" s="184" t="s">
        <v>105</v>
      </c>
      <c r="G25" s="184">
        <v>26</v>
      </c>
      <c r="H25" s="184" t="s">
        <v>116</v>
      </c>
      <c r="I25" s="185" t="s">
        <v>181</v>
      </c>
      <c r="J25" s="186">
        <f t="shared" si="0"/>
        <v>39</v>
      </c>
      <c r="K25" s="183"/>
      <c r="L25" s="184"/>
      <c r="M25" s="184"/>
      <c r="N25" s="184"/>
      <c r="O25" s="184"/>
      <c r="P25" s="185"/>
      <c r="Q25" s="187">
        <f t="shared" si="1"/>
        <v>0</v>
      </c>
      <c r="R25" s="183" t="s">
        <v>105</v>
      </c>
      <c r="S25" s="184">
        <v>26</v>
      </c>
      <c r="T25" s="184" t="s">
        <v>188</v>
      </c>
      <c r="U25" s="184" t="s">
        <v>189</v>
      </c>
      <c r="V25" s="184" t="s">
        <v>188</v>
      </c>
      <c r="W25" s="185" t="s">
        <v>189</v>
      </c>
      <c r="X25" s="186">
        <f t="shared" si="2"/>
        <v>70</v>
      </c>
      <c r="Y25" s="264"/>
      <c r="Z25" s="265"/>
      <c r="AA25" s="265"/>
      <c r="AB25" s="265"/>
      <c r="AC25" s="265"/>
      <c r="AD25" s="266"/>
      <c r="AE25" s="275">
        <f t="shared" si="3"/>
        <v>0</v>
      </c>
      <c r="AF25" s="188">
        <f t="shared" si="4"/>
        <v>109</v>
      </c>
      <c r="AG25" s="189">
        <v>20</v>
      </c>
    </row>
    <row r="26" spans="1:33" x14ac:dyDescent="0.2">
      <c r="A26" s="180" t="s">
        <v>8</v>
      </c>
      <c r="B26" s="181" t="s">
        <v>110</v>
      </c>
      <c r="C26" s="182">
        <v>27345</v>
      </c>
      <c r="D26" s="183"/>
      <c r="E26" s="184"/>
      <c r="F26" s="184"/>
      <c r="G26" s="184"/>
      <c r="H26" s="184"/>
      <c r="I26" s="185"/>
      <c r="J26" s="186"/>
      <c r="K26" s="183"/>
      <c r="L26" s="184"/>
      <c r="M26" s="184"/>
      <c r="N26" s="184"/>
      <c r="O26" s="184"/>
      <c r="P26" s="185"/>
      <c r="Q26" s="187"/>
      <c r="R26" s="183"/>
      <c r="S26" s="184"/>
      <c r="T26" s="184"/>
      <c r="U26" s="184"/>
      <c r="V26" s="184"/>
      <c r="W26" s="185"/>
      <c r="X26" s="186"/>
      <c r="Y26" s="264" t="s">
        <v>116</v>
      </c>
      <c r="Z26" s="265">
        <v>10</v>
      </c>
      <c r="AA26" s="265" t="s">
        <v>109</v>
      </c>
      <c r="AB26" s="265">
        <v>38</v>
      </c>
      <c r="AC26" s="265" t="s">
        <v>107</v>
      </c>
      <c r="AD26" s="266">
        <v>46</v>
      </c>
      <c r="AE26" s="275">
        <f t="shared" si="3"/>
        <v>94</v>
      </c>
      <c r="AF26" s="188">
        <f t="shared" si="4"/>
        <v>94</v>
      </c>
      <c r="AG26" s="189">
        <v>21</v>
      </c>
    </row>
    <row r="27" spans="1:33" x14ac:dyDescent="0.2">
      <c r="A27" s="180" t="s">
        <v>195</v>
      </c>
      <c r="B27" s="181" t="s">
        <v>122</v>
      </c>
      <c r="C27" s="182">
        <v>34904</v>
      </c>
      <c r="D27" s="183" t="s">
        <v>116</v>
      </c>
      <c r="E27" s="184">
        <v>10</v>
      </c>
      <c r="F27" s="184" t="s">
        <v>105</v>
      </c>
      <c r="G27" s="184">
        <v>26</v>
      </c>
      <c r="H27" s="184"/>
      <c r="I27" s="185"/>
      <c r="J27" s="186">
        <f t="shared" ref="J27:J34" si="5">E27+G27+I27</f>
        <v>36</v>
      </c>
      <c r="K27" s="183" t="s">
        <v>120</v>
      </c>
      <c r="L27" s="184">
        <v>3</v>
      </c>
      <c r="M27" s="184" t="s">
        <v>105</v>
      </c>
      <c r="N27" s="184">
        <v>26</v>
      </c>
      <c r="O27" s="184"/>
      <c r="P27" s="185"/>
      <c r="Q27" s="187">
        <f t="shared" ref="Q27:Q34" si="6">L27+N27+P27</f>
        <v>29</v>
      </c>
      <c r="R27" s="183" t="s">
        <v>116</v>
      </c>
      <c r="S27" s="184">
        <v>10</v>
      </c>
      <c r="T27" s="184" t="s">
        <v>188</v>
      </c>
      <c r="U27" s="184" t="s">
        <v>183</v>
      </c>
      <c r="V27" s="184"/>
      <c r="W27" s="185"/>
      <c r="X27" s="186">
        <f t="shared" ref="X27:X34" si="7">S27+U27+W27</f>
        <v>28</v>
      </c>
      <c r="Y27" s="264"/>
      <c r="Z27" s="265"/>
      <c r="AA27" s="265"/>
      <c r="AB27" s="265"/>
      <c r="AC27" s="265"/>
      <c r="AD27" s="266"/>
      <c r="AE27" s="275">
        <f t="shared" si="3"/>
        <v>0</v>
      </c>
      <c r="AF27" s="188">
        <f t="shared" si="4"/>
        <v>93</v>
      </c>
      <c r="AG27" s="189">
        <v>22</v>
      </c>
    </row>
    <row r="28" spans="1:33" x14ac:dyDescent="0.2">
      <c r="A28" s="180" t="s">
        <v>6</v>
      </c>
      <c r="B28" s="181" t="s">
        <v>179</v>
      </c>
      <c r="C28" s="182">
        <v>32349</v>
      </c>
      <c r="D28" s="183"/>
      <c r="E28" s="184"/>
      <c r="F28" s="184"/>
      <c r="G28" s="184"/>
      <c r="H28" s="184"/>
      <c r="I28" s="185"/>
      <c r="J28" s="186">
        <f t="shared" si="5"/>
        <v>0</v>
      </c>
      <c r="K28" s="183" t="s">
        <v>113</v>
      </c>
      <c r="L28" s="184">
        <v>18</v>
      </c>
      <c r="M28" s="184" t="s">
        <v>104</v>
      </c>
      <c r="N28" s="184">
        <v>50</v>
      </c>
      <c r="O28" s="184" t="s">
        <v>113</v>
      </c>
      <c r="P28" s="185" t="s">
        <v>183</v>
      </c>
      <c r="Q28" s="187">
        <f t="shared" si="6"/>
        <v>86</v>
      </c>
      <c r="R28" s="183"/>
      <c r="S28" s="184"/>
      <c r="T28" s="184"/>
      <c r="U28" s="184"/>
      <c r="V28" s="184"/>
      <c r="W28" s="185"/>
      <c r="X28" s="186">
        <f t="shared" si="7"/>
        <v>0</v>
      </c>
      <c r="Y28" s="264"/>
      <c r="Z28" s="265"/>
      <c r="AA28" s="265"/>
      <c r="AB28" s="265"/>
      <c r="AC28" s="265"/>
      <c r="AD28" s="266"/>
      <c r="AE28" s="275">
        <f t="shared" si="3"/>
        <v>0</v>
      </c>
      <c r="AF28" s="188">
        <f t="shared" si="4"/>
        <v>86</v>
      </c>
      <c r="AG28" s="189">
        <v>23</v>
      </c>
    </row>
    <row r="29" spans="1:33" x14ac:dyDescent="0.2">
      <c r="A29" s="180" t="s">
        <v>70</v>
      </c>
      <c r="B29" s="181" t="s">
        <v>110</v>
      </c>
      <c r="C29" s="182">
        <v>20090</v>
      </c>
      <c r="D29" s="183"/>
      <c r="E29" s="184"/>
      <c r="F29" s="184" t="s">
        <v>116</v>
      </c>
      <c r="G29" s="184">
        <v>10</v>
      </c>
      <c r="H29" s="184"/>
      <c r="I29" s="185"/>
      <c r="J29" s="186">
        <f t="shared" si="5"/>
        <v>10</v>
      </c>
      <c r="K29" s="183"/>
      <c r="L29" s="184"/>
      <c r="M29" s="184" t="s">
        <v>116</v>
      </c>
      <c r="N29" s="184" t="s">
        <v>181</v>
      </c>
      <c r="O29" s="184" t="s">
        <v>116</v>
      </c>
      <c r="P29" s="185" t="s">
        <v>181</v>
      </c>
      <c r="Q29" s="187">
        <f t="shared" si="6"/>
        <v>20</v>
      </c>
      <c r="R29" s="183"/>
      <c r="S29" s="184"/>
      <c r="T29" s="184"/>
      <c r="U29" s="184"/>
      <c r="V29" s="184"/>
      <c r="W29" s="185"/>
      <c r="X29" s="186">
        <f t="shared" si="7"/>
        <v>0</v>
      </c>
      <c r="Y29" s="264"/>
      <c r="Z29" s="265"/>
      <c r="AA29" s="265" t="s">
        <v>188</v>
      </c>
      <c r="AB29" s="265" t="s">
        <v>189</v>
      </c>
      <c r="AC29" s="265" t="s">
        <v>105</v>
      </c>
      <c r="AD29" s="266">
        <v>26</v>
      </c>
      <c r="AE29" s="275">
        <f t="shared" si="3"/>
        <v>48</v>
      </c>
      <c r="AF29" s="188">
        <f t="shared" si="4"/>
        <v>78</v>
      </c>
      <c r="AG29" s="189">
        <v>24</v>
      </c>
    </row>
    <row r="30" spans="1:33" x14ac:dyDescent="0.2">
      <c r="A30" s="180" t="s">
        <v>27</v>
      </c>
      <c r="B30" s="181" t="s">
        <v>110</v>
      </c>
      <c r="C30" s="182">
        <v>31201</v>
      </c>
      <c r="D30" s="183"/>
      <c r="E30" s="184"/>
      <c r="F30" s="184"/>
      <c r="G30" s="184"/>
      <c r="H30" s="184"/>
      <c r="I30" s="185"/>
      <c r="J30" s="186">
        <f t="shared" si="5"/>
        <v>0</v>
      </c>
      <c r="K30" s="183" t="s">
        <v>116</v>
      </c>
      <c r="L30" s="184">
        <v>10</v>
      </c>
      <c r="M30" s="184" t="s">
        <v>116</v>
      </c>
      <c r="N30" s="184" t="s">
        <v>181</v>
      </c>
      <c r="O30" s="184"/>
      <c r="P30" s="185"/>
      <c r="Q30" s="187">
        <f t="shared" si="6"/>
        <v>20</v>
      </c>
      <c r="R30" s="183" t="s">
        <v>187</v>
      </c>
      <c r="S30" s="184">
        <v>4</v>
      </c>
      <c r="T30" s="184" t="s">
        <v>113</v>
      </c>
      <c r="U30" s="184">
        <v>14</v>
      </c>
      <c r="V30" s="184"/>
      <c r="W30" s="185"/>
      <c r="X30" s="186">
        <f t="shared" si="7"/>
        <v>18</v>
      </c>
      <c r="Y30" s="264" t="s">
        <v>105</v>
      </c>
      <c r="Z30" s="265">
        <v>26</v>
      </c>
      <c r="AA30" s="265" t="s">
        <v>116</v>
      </c>
      <c r="AB30" s="265" t="s">
        <v>181</v>
      </c>
      <c r="AC30" s="265"/>
      <c r="AD30" s="266"/>
      <c r="AE30" s="275">
        <f t="shared" si="3"/>
        <v>36</v>
      </c>
      <c r="AF30" s="188">
        <f t="shared" si="4"/>
        <v>74</v>
      </c>
      <c r="AG30" s="189">
        <v>25</v>
      </c>
    </row>
    <row r="31" spans="1:33" x14ac:dyDescent="0.2">
      <c r="A31" s="180" t="s">
        <v>196</v>
      </c>
      <c r="B31" s="181" t="s">
        <v>122</v>
      </c>
      <c r="C31" s="182">
        <v>26896</v>
      </c>
      <c r="D31" s="183"/>
      <c r="E31" s="184"/>
      <c r="F31" s="184"/>
      <c r="G31" s="184"/>
      <c r="H31" s="184"/>
      <c r="I31" s="185"/>
      <c r="J31" s="186">
        <f t="shared" si="5"/>
        <v>0</v>
      </c>
      <c r="K31" s="183" t="s">
        <v>116</v>
      </c>
      <c r="L31" s="184">
        <v>10</v>
      </c>
      <c r="M31" s="184" t="s">
        <v>113</v>
      </c>
      <c r="N31" s="184" t="s">
        <v>183</v>
      </c>
      <c r="O31" s="184" t="s">
        <v>116</v>
      </c>
      <c r="P31" s="185" t="s">
        <v>181</v>
      </c>
      <c r="Q31" s="187">
        <f t="shared" si="6"/>
        <v>38</v>
      </c>
      <c r="R31" s="183" t="s">
        <v>116</v>
      </c>
      <c r="S31" s="184">
        <v>10</v>
      </c>
      <c r="T31" s="184" t="s">
        <v>188</v>
      </c>
      <c r="U31" s="184" t="s">
        <v>189</v>
      </c>
      <c r="V31" s="184"/>
      <c r="W31" s="185"/>
      <c r="X31" s="186">
        <f t="shared" si="7"/>
        <v>32</v>
      </c>
      <c r="Y31" s="264"/>
      <c r="Z31" s="265"/>
      <c r="AA31" s="265"/>
      <c r="AB31" s="265"/>
      <c r="AC31" s="265"/>
      <c r="AD31" s="266"/>
      <c r="AE31" s="275">
        <f t="shared" si="3"/>
        <v>0</v>
      </c>
      <c r="AF31" s="188">
        <f t="shared" si="4"/>
        <v>70</v>
      </c>
      <c r="AG31" s="189">
        <v>26</v>
      </c>
    </row>
    <row r="32" spans="1:33" x14ac:dyDescent="0.2">
      <c r="A32" s="180" t="s">
        <v>63</v>
      </c>
      <c r="B32" s="181" t="s">
        <v>122</v>
      </c>
      <c r="C32" s="182">
        <v>26053</v>
      </c>
      <c r="D32" s="183"/>
      <c r="E32" s="184"/>
      <c r="F32" s="184" t="s">
        <v>116</v>
      </c>
      <c r="G32" s="184">
        <v>10</v>
      </c>
      <c r="H32" s="184"/>
      <c r="I32" s="185"/>
      <c r="J32" s="186">
        <f t="shared" si="5"/>
        <v>10</v>
      </c>
      <c r="K32" s="183"/>
      <c r="L32" s="184"/>
      <c r="M32" s="184" t="s">
        <v>116</v>
      </c>
      <c r="N32" s="184" t="s">
        <v>181</v>
      </c>
      <c r="O32" s="184"/>
      <c r="P32" s="185"/>
      <c r="Q32" s="187">
        <f t="shared" si="6"/>
        <v>10</v>
      </c>
      <c r="R32" s="183"/>
      <c r="S32" s="184"/>
      <c r="T32" s="184" t="s">
        <v>177</v>
      </c>
      <c r="U32" s="184" t="s">
        <v>178</v>
      </c>
      <c r="V32" s="184"/>
      <c r="W32" s="185"/>
      <c r="X32" s="186">
        <f t="shared" si="7"/>
        <v>30</v>
      </c>
      <c r="Y32" s="264"/>
      <c r="Z32" s="265"/>
      <c r="AA32" s="265" t="s">
        <v>116</v>
      </c>
      <c r="AB32" s="265" t="s">
        <v>181</v>
      </c>
      <c r="AC32" s="265" t="s">
        <v>116</v>
      </c>
      <c r="AD32" s="266" t="s">
        <v>181</v>
      </c>
      <c r="AE32" s="275">
        <f t="shared" si="3"/>
        <v>20</v>
      </c>
      <c r="AF32" s="188">
        <f t="shared" si="4"/>
        <v>70</v>
      </c>
      <c r="AG32" s="189">
        <v>27</v>
      </c>
    </row>
    <row r="33" spans="1:33" x14ac:dyDescent="0.2">
      <c r="A33" s="180" t="s">
        <v>197</v>
      </c>
      <c r="B33" s="181" t="s">
        <v>110</v>
      </c>
      <c r="C33" s="182">
        <v>29708</v>
      </c>
      <c r="D33" s="183"/>
      <c r="E33" s="184"/>
      <c r="F33" s="184"/>
      <c r="G33" s="184"/>
      <c r="H33" s="184"/>
      <c r="I33" s="185"/>
      <c r="J33" s="186">
        <f t="shared" si="5"/>
        <v>0</v>
      </c>
      <c r="K33" s="183" t="s">
        <v>187</v>
      </c>
      <c r="L33" s="184">
        <v>4</v>
      </c>
      <c r="M33" s="184" t="s">
        <v>105</v>
      </c>
      <c r="N33" s="184">
        <v>26</v>
      </c>
      <c r="O33" s="184" t="s">
        <v>109</v>
      </c>
      <c r="P33" s="185">
        <v>38</v>
      </c>
      <c r="Q33" s="187">
        <f t="shared" si="6"/>
        <v>68</v>
      </c>
      <c r="R33" s="183"/>
      <c r="S33" s="184"/>
      <c r="T33" s="184"/>
      <c r="U33" s="184"/>
      <c r="V33" s="184"/>
      <c r="W33" s="185"/>
      <c r="X33" s="186">
        <f t="shared" si="7"/>
        <v>0</v>
      </c>
      <c r="Y33" s="264"/>
      <c r="Z33" s="265"/>
      <c r="AA33" s="265"/>
      <c r="AB33" s="265"/>
      <c r="AC33" s="265"/>
      <c r="AD33" s="266"/>
      <c r="AE33" s="275">
        <f t="shared" si="3"/>
        <v>0</v>
      </c>
      <c r="AF33" s="188">
        <f t="shared" si="4"/>
        <v>68</v>
      </c>
      <c r="AG33" s="189">
        <v>28</v>
      </c>
    </row>
    <row r="34" spans="1:33" x14ac:dyDescent="0.2">
      <c r="A34" s="180" t="s">
        <v>32</v>
      </c>
      <c r="B34" s="181" t="s">
        <v>115</v>
      </c>
      <c r="C34" s="182">
        <v>27177</v>
      </c>
      <c r="D34" s="183"/>
      <c r="E34" s="184"/>
      <c r="F34" s="184"/>
      <c r="G34" s="184"/>
      <c r="H34" s="184"/>
      <c r="I34" s="185"/>
      <c r="J34" s="186">
        <f t="shared" si="5"/>
        <v>0</v>
      </c>
      <c r="K34" s="183"/>
      <c r="L34" s="184"/>
      <c r="M34" s="184"/>
      <c r="N34" s="184"/>
      <c r="O34" s="184"/>
      <c r="P34" s="185"/>
      <c r="Q34" s="187">
        <f t="shared" si="6"/>
        <v>0</v>
      </c>
      <c r="R34" s="183"/>
      <c r="S34" s="184"/>
      <c r="T34" s="184" t="s">
        <v>107</v>
      </c>
      <c r="U34" s="184">
        <v>46</v>
      </c>
      <c r="V34" s="184"/>
      <c r="W34" s="185"/>
      <c r="X34" s="186">
        <f t="shared" si="7"/>
        <v>46</v>
      </c>
      <c r="Y34" s="264" t="s">
        <v>187</v>
      </c>
      <c r="Z34" s="265" t="s">
        <v>210</v>
      </c>
      <c r="AA34" s="265" t="s">
        <v>113</v>
      </c>
      <c r="AB34" s="265" t="s">
        <v>183</v>
      </c>
      <c r="AC34" s="265"/>
      <c r="AD34" s="266"/>
      <c r="AE34" s="275">
        <f t="shared" si="3"/>
        <v>22</v>
      </c>
      <c r="AF34" s="188">
        <f t="shared" si="4"/>
        <v>68</v>
      </c>
      <c r="AG34" s="189">
        <v>29</v>
      </c>
    </row>
    <row r="35" spans="1:33" x14ac:dyDescent="0.2">
      <c r="A35" s="180" t="s">
        <v>15</v>
      </c>
      <c r="B35" s="181" t="s">
        <v>117</v>
      </c>
      <c r="C35" s="182">
        <v>37398</v>
      </c>
      <c r="D35" s="183"/>
      <c r="E35" s="184"/>
      <c r="F35" s="184"/>
      <c r="G35" s="184"/>
      <c r="H35" s="184"/>
      <c r="I35" s="185"/>
      <c r="J35" s="186"/>
      <c r="K35" s="183"/>
      <c r="L35" s="184"/>
      <c r="M35" s="184"/>
      <c r="N35" s="184"/>
      <c r="O35" s="184"/>
      <c r="P35" s="185"/>
      <c r="Q35" s="187"/>
      <c r="R35" s="183"/>
      <c r="S35" s="184"/>
      <c r="T35" s="184"/>
      <c r="U35" s="184"/>
      <c r="V35" s="184"/>
      <c r="W35" s="185"/>
      <c r="X35" s="186"/>
      <c r="Y35" s="264" t="s">
        <v>116</v>
      </c>
      <c r="Z35" s="265">
        <v>10</v>
      </c>
      <c r="AA35" s="265" t="s">
        <v>177</v>
      </c>
      <c r="AB35" s="265" t="s">
        <v>178</v>
      </c>
      <c r="AC35" s="265" t="s">
        <v>113</v>
      </c>
      <c r="AD35" s="266" t="s">
        <v>183</v>
      </c>
      <c r="AE35" s="275">
        <f t="shared" si="3"/>
        <v>58</v>
      </c>
      <c r="AF35" s="188">
        <f t="shared" si="4"/>
        <v>58</v>
      </c>
      <c r="AG35" s="189">
        <v>30</v>
      </c>
    </row>
    <row r="36" spans="1:33" x14ac:dyDescent="0.2">
      <c r="A36" s="180" t="s">
        <v>198</v>
      </c>
      <c r="B36" s="181" t="s">
        <v>110</v>
      </c>
      <c r="C36" s="182">
        <v>17031</v>
      </c>
      <c r="D36" s="183"/>
      <c r="E36" s="184"/>
      <c r="F36" s="184" t="s">
        <v>116</v>
      </c>
      <c r="G36" s="184">
        <v>10</v>
      </c>
      <c r="H36" s="184" t="s">
        <v>113</v>
      </c>
      <c r="I36" s="185" t="s">
        <v>183</v>
      </c>
      <c r="J36" s="186">
        <f>E36+G36+I36</f>
        <v>28</v>
      </c>
      <c r="K36" s="183"/>
      <c r="L36" s="184"/>
      <c r="M36" s="184" t="s">
        <v>116</v>
      </c>
      <c r="N36" s="184" t="s">
        <v>181</v>
      </c>
      <c r="O36" s="184" t="s">
        <v>113</v>
      </c>
      <c r="P36" s="185" t="s">
        <v>183</v>
      </c>
      <c r="Q36" s="187">
        <f>L36+N36+P36</f>
        <v>28</v>
      </c>
      <c r="R36" s="183"/>
      <c r="S36" s="184"/>
      <c r="T36" s="184"/>
      <c r="U36" s="184"/>
      <c r="V36" s="184"/>
      <c r="W36" s="185"/>
      <c r="X36" s="186">
        <f>S36+U36+W36</f>
        <v>0</v>
      </c>
      <c r="Y36" s="264"/>
      <c r="Z36" s="265"/>
      <c r="AA36" s="265"/>
      <c r="AB36" s="265"/>
      <c r="AC36" s="265"/>
      <c r="AD36" s="266"/>
      <c r="AE36" s="275">
        <f t="shared" si="3"/>
        <v>0</v>
      </c>
      <c r="AF36" s="188">
        <f t="shared" si="4"/>
        <v>56</v>
      </c>
      <c r="AG36" s="189">
        <v>31</v>
      </c>
    </row>
    <row r="37" spans="1:33" x14ac:dyDescent="0.2">
      <c r="A37" s="180" t="s">
        <v>199</v>
      </c>
      <c r="B37" s="181" t="s">
        <v>184</v>
      </c>
      <c r="C37" s="182">
        <v>34603</v>
      </c>
      <c r="D37" s="183"/>
      <c r="E37" s="184"/>
      <c r="F37" s="184"/>
      <c r="G37" s="184"/>
      <c r="H37" s="184"/>
      <c r="I37" s="185"/>
      <c r="J37" s="186">
        <f>E37+G37+I37</f>
        <v>0</v>
      </c>
      <c r="K37" s="183" t="s">
        <v>113</v>
      </c>
      <c r="L37" s="184">
        <v>18</v>
      </c>
      <c r="M37" s="184" t="s">
        <v>109</v>
      </c>
      <c r="N37" s="184">
        <v>38</v>
      </c>
      <c r="O37" s="184"/>
      <c r="P37" s="185"/>
      <c r="Q37" s="187">
        <f>L37+N37+P37</f>
        <v>56</v>
      </c>
      <c r="R37" s="183"/>
      <c r="S37" s="184"/>
      <c r="T37" s="184"/>
      <c r="U37" s="184"/>
      <c r="V37" s="184"/>
      <c r="W37" s="185"/>
      <c r="X37" s="186">
        <f>S37+U37+W37</f>
        <v>0</v>
      </c>
      <c r="Y37" s="264"/>
      <c r="Z37" s="265"/>
      <c r="AA37" s="265"/>
      <c r="AB37" s="265"/>
      <c r="AC37" s="265"/>
      <c r="AD37" s="266"/>
      <c r="AE37" s="275">
        <f t="shared" si="3"/>
        <v>0</v>
      </c>
      <c r="AF37" s="188">
        <f t="shared" si="4"/>
        <v>56</v>
      </c>
      <c r="AG37" s="189">
        <v>32</v>
      </c>
    </row>
    <row r="38" spans="1:33" x14ac:dyDescent="0.2">
      <c r="A38" s="180" t="s">
        <v>200</v>
      </c>
      <c r="B38" s="181" t="s">
        <v>110</v>
      </c>
      <c r="C38" s="182">
        <v>26953</v>
      </c>
      <c r="D38" s="183"/>
      <c r="E38" s="184"/>
      <c r="F38" s="184" t="s">
        <v>105</v>
      </c>
      <c r="G38" s="184">
        <v>26</v>
      </c>
      <c r="H38" s="184" t="s">
        <v>105</v>
      </c>
      <c r="I38" s="185">
        <v>26</v>
      </c>
      <c r="J38" s="186">
        <f>E38+G38+I38</f>
        <v>52</v>
      </c>
      <c r="K38" s="183"/>
      <c r="L38" s="184"/>
      <c r="M38" s="184"/>
      <c r="N38" s="184"/>
      <c r="O38" s="184"/>
      <c r="P38" s="185"/>
      <c r="Q38" s="187">
        <f>L38+N38+P38</f>
        <v>0</v>
      </c>
      <c r="R38" s="183"/>
      <c r="S38" s="184"/>
      <c r="T38" s="184"/>
      <c r="U38" s="184"/>
      <c r="V38" s="184"/>
      <c r="W38" s="185"/>
      <c r="X38" s="186">
        <f>S38+U38+W38</f>
        <v>0</v>
      </c>
      <c r="Y38" s="264"/>
      <c r="Z38" s="265"/>
      <c r="AA38" s="265"/>
      <c r="AB38" s="265"/>
      <c r="AC38" s="265"/>
      <c r="AD38" s="266"/>
      <c r="AE38" s="275">
        <f t="shared" si="3"/>
        <v>0</v>
      </c>
      <c r="AF38" s="188">
        <f t="shared" si="4"/>
        <v>52</v>
      </c>
      <c r="AG38" s="189">
        <v>33</v>
      </c>
    </row>
    <row r="39" spans="1:33" x14ac:dyDescent="0.2">
      <c r="A39" s="180" t="s">
        <v>64</v>
      </c>
      <c r="B39" s="181" t="s">
        <v>122</v>
      </c>
      <c r="C39" s="182">
        <v>21724</v>
      </c>
      <c r="D39" s="183"/>
      <c r="E39" s="184"/>
      <c r="F39" s="184"/>
      <c r="G39" s="184"/>
      <c r="H39" s="184"/>
      <c r="I39" s="185"/>
      <c r="J39" s="186">
        <f>E39+G39+I39</f>
        <v>0</v>
      </c>
      <c r="K39" s="183"/>
      <c r="L39" s="184"/>
      <c r="M39" s="184" t="s">
        <v>116</v>
      </c>
      <c r="N39" s="184" t="s">
        <v>181</v>
      </c>
      <c r="O39" s="184"/>
      <c r="P39" s="185"/>
      <c r="Q39" s="187">
        <f>L39+N39+P39</f>
        <v>10</v>
      </c>
      <c r="R39" s="183"/>
      <c r="S39" s="184"/>
      <c r="T39" s="184" t="s">
        <v>177</v>
      </c>
      <c r="U39" s="184" t="s">
        <v>178</v>
      </c>
      <c r="V39" s="184"/>
      <c r="W39" s="185"/>
      <c r="X39" s="186">
        <f>S39+U39+W39</f>
        <v>30</v>
      </c>
      <c r="Y39" s="264"/>
      <c r="Z39" s="265"/>
      <c r="AA39" s="265" t="s">
        <v>116</v>
      </c>
      <c r="AB39" s="265" t="s">
        <v>181</v>
      </c>
      <c r="AC39" s="265"/>
      <c r="AD39" s="266"/>
      <c r="AE39" s="275">
        <f t="shared" si="3"/>
        <v>10</v>
      </c>
      <c r="AF39" s="188">
        <f t="shared" si="4"/>
        <v>50</v>
      </c>
      <c r="AG39" s="189">
        <v>34</v>
      </c>
    </row>
    <row r="40" spans="1:33" x14ac:dyDescent="0.2">
      <c r="A40" s="180" t="s">
        <v>240</v>
      </c>
      <c r="B40" s="181" t="s">
        <v>114</v>
      </c>
      <c r="C40" s="182">
        <v>23018</v>
      </c>
      <c r="D40" s="183"/>
      <c r="E40" s="184"/>
      <c r="F40" s="184"/>
      <c r="G40" s="184"/>
      <c r="H40" s="184"/>
      <c r="I40" s="185"/>
      <c r="J40" s="186"/>
      <c r="K40" s="183"/>
      <c r="L40" s="184"/>
      <c r="M40" s="184"/>
      <c r="N40" s="184"/>
      <c r="O40" s="184"/>
      <c r="P40" s="185"/>
      <c r="Q40" s="187"/>
      <c r="R40" s="183"/>
      <c r="S40" s="184"/>
      <c r="T40" s="184"/>
      <c r="U40" s="184"/>
      <c r="V40" s="184"/>
      <c r="W40" s="185"/>
      <c r="X40" s="186"/>
      <c r="Y40" s="264" t="s">
        <v>113</v>
      </c>
      <c r="Z40" s="265">
        <v>18</v>
      </c>
      <c r="AA40" s="265" t="s">
        <v>177</v>
      </c>
      <c r="AB40" s="265" t="s">
        <v>178</v>
      </c>
      <c r="AC40" s="265"/>
      <c r="AD40" s="266"/>
      <c r="AE40" s="275">
        <f t="shared" si="3"/>
        <v>48</v>
      </c>
      <c r="AF40" s="188">
        <f t="shared" si="4"/>
        <v>48</v>
      </c>
      <c r="AG40" s="189">
        <v>35</v>
      </c>
    </row>
    <row r="41" spans="1:33" x14ac:dyDescent="0.2">
      <c r="A41" s="249" t="s">
        <v>29</v>
      </c>
      <c r="B41" s="250" t="s">
        <v>118</v>
      </c>
      <c r="C41" s="251">
        <v>21937</v>
      </c>
      <c r="D41" s="252"/>
      <c r="E41" s="253"/>
      <c r="F41" s="253"/>
      <c r="G41" s="253"/>
      <c r="H41" s="253"/>
      <c r="I41" s="254"/>
      <c r="J41" s="255"/>
      <c r="K41" s="252"/>
      <c r="L41" s="253"/>
      <c r="M41" s="253"/>
      <c r="N41" s="253"/>
      <c r="O41" s="253"/>
      <c r="P41" s="254"/>
      <c r="Q41" s="256"/>
      <c r="R41" s="252"/>
      <c r="S41" s="253"/>
      <c r="T41" s="253"/>
      <c r="U41" s="253"/>
      <c r="V41" s="253"/>
      <c r="W41" s="254"/>
      <c r="X41" s="255"/>
      <c r="Y41" s="264" t="s">
        <v>116</v>
      </c>
      <c r="Z41" s="265">
        <v>10</v>
      </c>
      <c r="AA41" s="265" t="s">
        <v>113</v>
      </c>
      <c r="AB41" s="265" t="s">
        <v>183</v>
      </c>
      <c r="AC41" s="265" t="s">
        <v>116</v>
      </c>
      <c r="AD41" s="266" t="s">
        <v>181</v>
      </c>
      <c r="AE41" s="275">
        <f t="shared" si="3"/>
        <v>38</v>
      </c>
      <c r="AF41" s="188">
        <f t="shared" si="4"/>
        <v>38</v>
      </c>
      <c r="AG41" s="189">
        <v>36</v>
      </c>
    </row>
    <row r="42" spans="1:33" x14ac:dyDescent="0.2">
      <c r="A42" s="249" t="s">
        <v>201</v>
      </c>
      <c r="B42" s="250" t="s">
        <v>202</v>
      </c>
      <c r="C42" s="251">
        <v>31002</v>
      </c>
      <c r="D42" s="252" t="s">
        <v>113</v>
      </c>
      <c r="E42" s="253">
        <v>18</v>
      </c>
      <c r="F42" s="253" t="s">
        <v>113</v>
      </c>
      <c r="G42" s="253">
        <v>18</v>
      </c>
      <c r="H42" s="253"/>
      <c r="I42" s="254"/>
      <c r="J42" s="255">
        <f>E42+G42+I42</f>
        <v>36</v>
      </c>
      <c r="K42" s="252"/>
      <c r="L42" s="253"/>
      <c r="M42" s="253"/>
      <c r="N42" s="253"/>
      <c r="O42" s="253"/>
      <c r="P42" s="254"/>
      <c r="Q42" s="256">
        <f>L42+N42+P42</f>
        <v>0</v>
      </c>
      <c r="R42" s="252"/>
      <c r="S42" s="253"/>
      <c r="T42" s="253"/>
      <c r="U42" s="253"/>
      <c r="V42" s="253"/>
      <c r="W42" s="254"/>
      <c r="X42" s="255">
        <f>S42+U42+W42</f>
        <v>0</v>
      </c>
      <c r="Y42" s="264"/>
      <c r="Z42" s="265"/>
      <c r="AA42" s="265"/>
      <c r="AB42" s="265"/>
      <c r="AC42" s="265"/>
      <c r="AD42" s="266"/>
      <c r="AE42" s="275">
        <f t="shared" si="3"/>
        <v>0</v>
      </c>
      <c r="AF42" s="188">
        <f t="shared" si="4"/>
        <v>36</v>
      </c>
      <c r="AG42" s="189">
        <v>37</v>
      </c>
    </row>
    <row r="43" spans="1:33" x14ac:dyDescent="0.2">
      <c r="A43" s="249" t="s">
        <v>203</v>
      </c>
      <c r="B43" s="250" t="s">
        <v>122</v>
      </c>
      <c r="C43" s="251">
        <v>25762</v>
      </c>
      <c r="D43" s="252"/>
      <c r="E43" s="253"/>
      <c r="F43" s="253"/>
      <c r="G43" s="253"/>
      <c r="H43" s="253"/>
      <c r="I43" s="254"/>
      <c r="J43" s="255">
        <f>E43+G43+I43</f>
        <v>0</v>
      </c>
      <c r="K43" s="252" t="s">
        <v>113</v>
      </c>
      <c r="L43" s="253">
        <v>18</v>
      </c>
      <c r="M43" s="253" t="s">
        <v>113</v>
      </c>
      <c r="N43" s="253" t="s">
        <v>183</v>
      </c>
      <c r="O43" s="253"/>
      <c r="P43" s="254"/>
      <c r="Q43" s="256">
        <f>L43+N43+P43</f>
        <v>36</v>
      </c>
      <c r="R43" s="252"/>
      <c r="S43" s="253"/>
      <c r="T43" s="253"/>
      <c r="U43" s="253"/>
      <c r="V43" s="253"/>
      <c r="W43" s="254"/>
      <c r="X43" s="255">
        <f>S43+U43+W43</f>
        <v>0</v>
      </c>
      <c r="Y43" s="264"/>
      <c r="Z43" s="265"/>
      <c r="AA43" s="265"/>
      <c r="AB43" s="265"/>
      <c r="AC43" s="265"/>
      <c r="AD43" s="266"/>
      <c r="AE43" s="275">
        <f t="shared" si="3"/>
        <v>0</v>
      </c>
      <c r="AF43" s="188">
        <f t="shared" si="4"/>
        <v>36</v>
      </c>
      <c r="AG43" s="189">
        <v>38</v>
      </c>
    </row>
    <row r="44" spans="1:33" x14ac:dyDescent="0.2">
      <c r="A44" s="249" t="s">
        <v>204</v>
      </c>
      <c r="B44" s="250" t="s">
        <v>122</v>
      </c>
      <c r="C44" s="251">
        <v>34520</v>
      </c>
      <c r="D44" s="252" t="s">
        <v>113</v>
      </c>
      <c r="E44" s="253">
        <v>18</v>
      </c>
      <c r="F44" s="253" t="s">
        <v>116</v>
      </c>
      <c r="G44" s="253">
        <v>10</v>
      </c>
      <c r="H44" s="253"/>
      <c r="I44" s="254"/>
      <c r="J44" s="255">
        <f>E44+G44+I44</f>
        <v>28</v>
      </c>
      <c r="K44" s="252"/>
      <c r="L44" s="253"/>
      <c r="M44" s="253"/>
      <c r="N44" s="253"/>
      <c r="O44" s="253"/>
      <c r="P44" s="254"/>
      <c r="Q44" s="256">
        <f>L44+N44+P44</f>
        <v>0</v>
      </c>
      <c r="R44" s="252"/>
      <c r="S44" s="253"/>
      <c r="T44" s="253"/>
      <c r="U44" s="253"/>
      <c r="V44" s="253"/>
      <c r="W44" s="254"/>
      <c r="X44" s="255">
        <f>S44+U44+W44</f>
        <v>0</v>
      </c>
      <c r="Y44" s="264"/>
      <c r="Z44" s="265"/>
      <c r="AA44" s="265"/>
      <c r="AB44" s="265"/>
      <c r="AC44" s="265"/>
      <c r="AD44" s="266"/>
      <c r="AE44" s="275">
        <f t="shared" si="3"/>
        <v>0</v>
      </c>
      <c r="AF44" s="188">
        <f t="shared" si="4"/>
        <v>28</v>
      </c>
      <c r="AG44" s="189">
        <v>39</v>
      </c>
    </row>
    <row r="45" spans="1:33" x14ac:dyDescent="0.2">
      <c r="A45" s="249" t="s">
        <v>205</v>
      </c>
      <c r="B45" s="250" t="s">
        <v>122</v>
      </c>
      <c r="C45" s="251">
        <v>33928</v>
      </c>
      <c r="D45" s="252"/>
      <c r="E45" s="253"/>
      <c r="F45" s="253"/>
      <c r="G45" s="253"/>
      <c r="H45" s="253"/>
      <c r="I45" s="254"/>
      <c r="J45" s="255">
        <f>E45+G45+I45</f>
        <v>0</v>
      </c>
      <c r="K45" s="252" t="s">
        <v>116</v>
      </c>
      <c r="L45" s="253">
        <v>10</v>
      </c>
      <c r="M45" s="253" t="s">
        <v>113</v>
      </c>
      <c r="N45" s="253" t="s">
        <v>183</v>
      </c>
      <c r="O45" s="253"/>
      <c r="P45" s="254"/>
      <c r="Q45" s="256">
        <f>L45+N45+P45</f>
        <v>28</v>
      </c>
      <c r="R45" s="252"/>
      <c r="S45" s="253"/>
      <c r="T45" s="253"/>
      <c r="U45" s="253"/>
      <c r="V45" s="253"/>
      <c r="W45" s="254"/>
      <c r="X45" s="255">
        <f>S45+U45+W45</f>
        <v>0</v>
      </c>
      <c r="Y45" s="264"/>
      <c r="Z45" s="265"/>
      <c r="AA45" s="265"/>
      <c r="AB45" s="265"/>
      <c r="AC45" s="265"/>
      <c r="AD45" s="266"/>
      <c r="AE45" s="275">
        <f t="shared" si="3"/>
        <v>0</v>
      </c>
      <c r="AF45" s="188">
        <f t="shared" si="4"/>
        <v>28</v>
      </c>
      <c r="AG45" s="189">
        <v>40</v>
      </c>
    </row>
    <row r="46" spans="1:33" x14ac:dyDescent="0.2">
      <c r="A46" s="249" t="s">
        <v>22</v>
      </c>
      <c r="B46" s="250" t="s">
        <v>115</v>
      </c>
      <c r="C46" s="251">
        <v>31914</v>
      </c>
      <c r="D46" s="252"/>
      <c r="E46" s="253"/>
      <c r="F46" s="253"/>
      <c r="G46" s="253"/>
      <c r="H46" s="253"/>
      <c r="I46" s="254"/>
      <c r="J46" s="255"/>
      <c r="K46" s="252"/>
      <c r="L46" s="253"/>
      <c r="M46" s="253"/>
      <c r="N46" s="253"/>
      <c r="O46" s="253"/>
      <c r="P46" s="254"/>
      <c r="Q46" s="256"/>
      <c r="R46" s="252"/>
      <c r="S46" s="253"/>
      <c r="T46" s="253"/>
      <c r="U46" s="253"/>
      <c r="V46" s="253"/>
      <c r="W46" s="254"/>
      <c r="X46" s="255"/>
      <c r="Y46" s="264" t="s">
        <v>120</v>
      </c>
      <c r="Z46" s="265">
        <v>3</v>
      </c>
      <c r="AA46" s="265" t="s">
        <v>113</v>
      </c>
      <c r="AB46" s="265" t="s">
        <v>183</v>
      </c>
      <c r="AC46" s="265"/>
      <c r="AD46" s="266"/>
      <c r="AE46" s="275">
        <f t="shared" si="3"/>
        <v>21</v>
      </c>
      <c r="AF46" s="188">
        <f t="shared" si="4"/>
        <v>21</v>
      </c>
      <c r="AG46" s="189">
        <v>41</v>
      </c>
    </row>
    <row r="47" spans="1:33" ht="13.5" thickBot="1" x14ac:dyDescent="0.25">
      <c r="A47" s="193" t="s">
        <v>72</v>
      </c>
      <c r="B47" s="194" t="s">
        <v>106</v>
      </c>
      <c r="C47" s="195">
        <v>22153</v>
      </c>
      <c r="D47" s="196"/>
      <c r="E47" s="197"/>
      <c r="F47" s="197"/>
      <c r="G47" s="197"/>
      <c r="H47" s="197"/>
      <c r="I47" s="198"/>
      <c r="J47" s="199"/>
      <c r="K47" s="196"/>
      <c r="L47" s="197"/>
      <c r="M47" s="197"/>
      <c r="N47" s="197"/>
      <c r="O47" s="197"/>
      <c r="P47" s="198"/>
      <c r="Q47" s="200"/>
      <c r="R47" s="196"/>
      <c r="S47" s="197"/>
      <c r="T47" s="197"/>
      <c r="U47" s="197"/>
      <c r="V47" s="197"/>
      <c r="W47" s="198"/>
      <c r="X47" s="199"/>
      <c r="Y47" s="264"/>
      <c r="Z47" s="265"/>
      <c r="AA47" s="265" t="s">
        <v>113</v>
      </c>
      <c r="AB47" s="265" t="s">
        <v>183</v>
      </c>
      <c r="AC47" s="265"/>
      <c r="AD47" s="266"/>
      <c r="AE47" s="276">
        <f t="shared" si="3"/>
        <v>18</v>
      </c>
      <c r="AF47" s="201">
        <f t="shared" si="4"/>
        <v>18</v>
      </c>
      <c r="AG47" s="202">
        <v>42</v>
      </c>
    </row>
    <row r="48" spans="1:33" ht="13.5" thickBot="1" x14ac:dyDescent="0.25">
      <c r="A48" s="55"/>
      <c r="B48" s="203"/>
      <c r="C48" s="204"/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5"/>
      <c r="Q48" s="205"/>
      <c r="R48" s="205"/>
      <c r="S48" s="205"/>
      <c r="T48" s="205"/>
      <c r="U48" s="205"/>
      <c r="V48" s="205"/>
      <c r="W48" s="205"/>
      <c r="X48" s="205"/>
      <c r="Y48" s="205"/>
      <c r="Z48" s="205"/>
      <c r="AA48" s="205"/>
      <c r="AB48" s="205"/>
      <c r="AC48" s="205"/>
      <c r="AD48" s="205"/>
      <c r="AE48" s="205"/>
    </row>
    <row r="49" spans="1:33" ht="20.45" customHeight="1" thickBot="1" x14ac:dyDescent="0.3">
      <c r="A49" s="295"/>
      <c r="B49" s="295"/>
      <c r="C49" s="296"/>
      <c r="D49" s="297" t="s">
        <v>206</v>
      </c>
      <c r="E49" s="298"/>
      <c r="F49" s="298"/>
      <c r="G49" s="298"/>
      <c r="H49" s="298"/>
      <c r="I49" s="298"/>
      <c r="J49" s="299"/>
      <c r="K49" s="300" t="s">
        <v>207</v>
      </c>
      <c r="L49" s="301"/>
      <c r="M49" s="301"/>
      <c r="N49" s="301"/>
      <c r="O49" s="301"/>
      <c r="P49" s="301"/>
      <c r="Q49" s="301"/>
      <c r="R49" s="302" t="s">
        <v>208</v>
      </c>
      <c r="S49" s="303"/>
      <c r="T49" s="303"/>
      <c r="U49" s="303"/>
      <c r="V49" s="303"/>
      <c r="W49" s="303"/>
      <c r="X49" s="303"/>
      <c r="Y49" s="302" t="s">
        <v>208</v>
      </c>
      <c r="Z49" s="303"/>
      <c r="AA49" s="303"/>
      <c r="AB49" s="303"/>
      <c r="AC49" s="303"/>
      <c r="AD49" s="303"/>
      <c r="AE49" s="303"/>
      <c r="AF49" s="304" t="s">
        <v>174</v>
      </c>
      <c r="AG49" s="281" t="s">
        <v>142</v>
      </c>
    </row>
    <row r="50" spans="1:33" ht="20.45" customHeight="1" x14ac:dyDescent="0.2">
      <c r="A50" s="284" t="s">
        <v>94</v>
      </c>
      <c r="B50" s="286" t="s">
        <v>95</v>
      </c>
      <c r="C50" s="288" t="s">
        <v>175</v>
      </c>
      <c r="D50" s="164" t="s">
        <v>97</v>
      </c>
      <c r="E50" s="165"/>
      <c r="F50" s="165" t="s">
        <v>98</v>
      </c>
      <c r="G50" s="165"/>
      <c r="H50" s="165" t="s">
        <v>99</v>
      </c>
      <c r="I50" s="166"/>
      <c r="J50" s="290" t="s">
        <v>176</v>
      </c>
      <c r="K50" s="164" t="s">
        <v>97</v>
      </c>
      <c r="L50" s="165"/>
      <c r="M50" s="165" t="s">
        <v>98</v>
      </c>
      <c r="N50" s="165"/>
      <c r="O50" s="165" t="s">
        <v>99</v>
      </c>
      <c r="P50" s="166"/>
      <c r="Q50" s="292" t="s">
        <v>176</v>
      </c>
      <c r="R50" s="164" t="s">
        <v>97</v>
      </c>
      <c r="S50" s="165"/>
      <c r="T50" s="165" t="s">
        <v>98</v>
      </c>
      <c r="U50" s="165"/>
      <c r="V50" s="165" t="s">
        <v>99</v>
      </c>
      <c r="W50" s="166"/>
      <c r="X50" s="290" t="s">
        <v>176</v>
      </c>
      <c r="Y50" s="164" t="s">
        <v>97</v>
      </c>
      <c r="Z50" s="165"/>
      <c r="AA50" s="165" t="s">
        <v>98</v>
      </c>
      <c r="AB50" s="165"/>
      <c r="AC50" s="165" t="s">
        <v>99</v>
      </c>
      <c r="AD50" s="166"/>
      <c r="AE50" s="290" t="s">
        <v>176</v>
      </c>
      <c r="AF50" s="305"/>
      <c r="AG50" s="282"/>
    </row>
    <row r="51" spans="1:33" ht="19.149999999999999" customHeight="1" thickBot="1" x14ac:dyDescent="0.25">
      <c r="A51" s="285"/>
      <c r="B51" s="287"/>
      <c r="C51" s="289"/>
      <c r="D51" s="206" t="s">
        <v>101</v>
      </c>
      <c r="E51" s="207" t="s">
        <v>102</v>
      </c>
      <c r="F51" s="207" t="s">
        <v>101</v>
      </c>
      <c r="G51" s="207" t="s">
        <v>102</v>
      </c>
      <c r="H51" s="207" t="s">
        <v>101</v>
      </c>
      <c r="I51" s="208" t="s">
        <v>102</v>
      </c>
      <c r="J51" s="291"/>
      <c r="K51" s="206" t="s">
        <v>101</v>
      </c>
      <c r="L51" s="207" t="s">
        <v>102</v>
      </c>
      <c r="M51" s="207" t="s">
        <v>101</v>
      </c>
      <c r="N51" s="207" t="s">
        <v>102</v>
      </c>
      <c r="O51" s="207" t="s">
        <v>101</v>
      </c>
      <c r="P51" s="208" t="s">
        <v>102</v>
      </c>
      <c r="Q51" s="293"/>
      <c r="R51" s="167" t="s">
        <v>101</v>
      </c>
      <c r="S51" s="168" t="s">
        <v>102</v>
      </c>
      <c r="T51" s="168" t="s">
        <v>101</v>
      </c>
      <c r="U51" s="168" t="s">
        <v>102</v>
      </c>
      <c r="V51" s="168" t="s">
        <v>101</v>
      </c>
      <c r="W51" s="169" t="s">
        <v>102</v>
      </c>
      <c r="X51" s="294"/>
      <c r="Y51" s="167" t="s">
        <v>101</v>
      </c>
      <c r="Z51" s="168" t="s">
        <v>102</v>
      </c>
      <c r="AA51" s="168" t="s">
        <v>101</v>
      </c>
      <c r="AB51" s="168" t="s">
        <v>102</v>
      </c>
      <c r="AC51" s="168" t="s">
        <v>101</v>
      </c>
      <c r="AD51" s="169" t="s">
        <v>102</v>
      </c>
      <c r="AE51" s="294"/>
      <c r="AF51" s="306"/>
      <c r="AG51" s="283"/>
    </row>
    <row r="52" spans="1:33" x14ac:dyDescent="0.2">
      <c r="A52" s="209" t="s">
        <v>40</v>
      </c>
      <c r="B52" s="174" t="s">
        <v>123</v>
      </c>
      <c r="C52" s="172">
        <v>31202</v>
      </c>
      <c r="D52" s="173" t="s">
        <v>109</v>
      </c>
      <c r="E52" s="174">
        <v>38</v>
      </c>
      <c r="F52" s="174" t="s">
        <v>104</v>
      </c>
      <c r="G52" s="174">
        <v>50</v>
      </c>
      <c r="H52" s="174" t="s">
        <v>104</v>
      </c>
      <c r="I52" s="175">
        <v>50</v>
      </c>
      <c r="J52" s="176">
        <f t="shared" ref="J52:J61" si="8">E52+G52+I52</f>
        <v>138</v>
      </c>
      <c r="K52" s="173" t="s">
        <v>109</v>
      </c>
      <c r="L52" s="174">
        <v>38</v>
      </c>
      <c r="M52" s="174" t="s">
        <v>104</v>
      </c>
      <c r="N52" s="174">
        <v>50</v>
      </c>
      <c r="O52" s="174" t="s">
        <v>107</v>
      </c>
      <c r="P52" s="175">
        <v>46</v>
      </c>
      <c r="Q52" s="177">
        <f t="shared" ref="Q52:Q61" si="9">L52+N52+P52</f>
        <v>134</v>
      </c>
      <c r="R52" s="173" t="s">
        <v>209</v>
      </c>
      <c r="S52" s="174">
        <v>42</v>
      </c>
      <c r="T52" s="174"/>
      <c r="U52" s="174"/>
      <c r="V52" s="174" t="s">
        <v>177</v>
      </c>
      <c r="W52" s="175" t="s">
        <v>178</v>
      </c>
      <c r="X52" s="176">
        <f t="shared" ref="X52:X68" si="10">S52+U52+W52</f>
        <v>72</v>
      </c>
      <c r="Y52" s="210" t="s">
        <v>107</v>
      </c>
      <c r="Z52" s="211">
        <v>46</v>
      </c>
      <c r="AA52" s="211" t="s">
        <v>104</v>
      </c>
      <c r="AB52" s="211" t="s">
        <v>227</v>
      </c>
      <c r="AC52" s="211" t="s">
        <v>109</v>
      </c>
      <c r="AD52" s="212">
        <v>38</v>
      </c>
      <c r="AE52" s="213">
        <f t="shared" ref="AE52:AE73" si="11">Z52+AB52+AD52</f>
        <v>134</v>
      </c>
      <c r="AF52" s="214">
        <f t="shared" ref="AF52:AF73" si="12">J52+Q52+X52+AE52</f>
        <v>478</v>
      </c>
      <c r="AG52" s="189">
        <v>1</v>
      </c>
    </row>
    <row r="53" spans="1:33" x14ac:dyDescent="0.2">
      <c r="A53" s="215" t="s">
        <v>45</v>
      </c>
      <c r="B53" s="184" t="s">
        <v>110</v>
      </c>
      <c r="C53" s="182">
        <v>31872</v>
      </c>
      <c r="D53" s="183" t="s">
        <v>104</v>
      </c>
      <c r="E53" s="184">
        <v>50</v>
      </c>
      <c r="F53" s="184" t="s">
        <v>177</v>
      </c>
      <c r="G53" s="184" t="s">
        <v>178</v>
      </c>
      <c r="H53" s="184" t="s">
        <v>111</v>
      </c>
      <c r="I53" s="185">
        <v>14</v>
      </c>
      <c r="J53" s="186">
        <f t="shared" si="8"/>
        <v>94</v>
      </c>
      <c r="K53" s="183" t="s">
        <v>104</v>
      </c>
      <c r="L53" s="184">
        <v>50</v>
      </c>
      <c r="M53" s="184" t="s">
        <v>109</v>
      </c>
      <c r="N53" s="184">
        <v>38</v>
      </c>
      <c r="O53" s="184" t="s">
        <v>109</v>
      </c>
      <c r="P53" s="185">
        <v>38</v>
      </c>
      <c r="Q53" s="187">
        <f t="shared" si="9"/>
        <v>126</v>
      </c>
      <c r="R53" s="183" t="s">
        <v>104</v>
      </c>
      <c r="S53" s="184">
        <v>50</v>
      </c>
      <c r="T53" s="184" t="s">
        <v>104</v>
      </c>
      <c r="U53" s="184">
        <v>50</v>
      </c>
      <c r="V53" s="184" t="s">
        <v>177</v>
      </c>
      <c r="W53" s="185" t="s">
        <v>178</v>
      </c>
      <c r="X53" s="186">
        <f t="shared" si="10"/>
        <v>130</v>
      </c>
      <c r="Y53" s="190" t="s">
        <v>109</v>
      </c>
      <c r="Z53" s="191">
        <v>38</v>
      </c>
      <c r="AA53" s="191" t="s">
        <v>210</v>
      </c>
      <c r="AB53" s="191" t="s">
        <v>215</v>
      </c>
      <c r="AC53" s="191" t="s">
        <v>105</v>
      </c>
      <c r="AD53" s="192">
        <v>26</v>
      </c>
      <c r="AE53" s="186">
        <f t="shared" si="11"/>
        <v>98</v>
      </c>
      <c r="AF53" s="216">
        <f t="shared" si="12"/>
        <v>448</v>
      </c>
      <c r="AG53" s="217">
        <v>2</v>
      </c>
    </row>
    <row r="54" spans="1:33" x14ac:dyDescent="0.2">
      <c r="A54" s="215" t="s">
        <v>42</v>
      </c>
      <c r="B54" s="184" t="s">
        <v>110</v>
      </c>
      <c r="C54" s="182">
        <v>29715</v>
      </c>
      <c r="D54" s="183" t="s">
        <v>109</v>
      </c>
      <c r="E54" s="184">
        <v>38</v>
      </c>
      <c r="F54" s="184" t="s">
        <v>177</v>
      </c>
      <c r="G54" s="184" t="s">
        <v>178</v>
      </c>
      <c r="H54" s="184" t="s">
        <v>113</v>
      </c>
      <c r="I54" s="185" t="s">
        <v>183</v>
      </c>
      <c r="J54" s="186">
        <f t="shared" si="8"/>
        <v>86</v>
      </c>
      <c r="K54" s="183" t="s">
        <v>107</v>
      </c>
      <c r="L54" s="184">
        <v>46</v>
      </c>
      <c r="M54" s="184" t="s">
        <v>109</v>
      </c>
      <c r="N54" s="184">
        <v>38</v>
      </c>
      <c r="O54" s="184" t="s">
        <v>113</v>
      </c>
      <c r="P54" s="185" t="s">
        <v>183</v>
      </c>
      <c r="Q54" s="187">
        <f t="shared" si="9"/>
        <v>102</v>
      </c>
      <c r="R54" s="183" t="s">
        <v>107</v>
      </c>
      <c r="S54" s="184">
        <v>46</v>
      </c>
      <c r="T54" s="184" t="s">
        <v>104</v>
      </c>
      <c r="U54" s="184">
        <v>50</v>
      </c>
      <c r="V54" s="184" t="s">
        <v>188</v>
      </c>
      <c r="W54" s="185" t="s">
        <v>189</v>
      </c>
      <c r="X54" s="186">
        <f t="shared" si="10"/>
        <v>118</v>
      </c>
      <c r="Y54" s="190" t="s">
        <v>177</v>
      </c>
      <c r="Z54" s="191" t="s">
        <v>178</v>
      </c>
      <c r="AA54" s="191" t="s">
        <v>210</v>
      </c>
      <c r="AB54" s="191" t="s">
        <v>215</v>
      </c>
      <c r="AC54" s="191" t="s">
        <v>105</v>
      </c>
      <c r="AD54" s="192">
        <v>26</v>
      </c>
      <c r="AE54" s="186">
        <f t="shared" si="11"/>
        <v>90</v>
      </c>
      <c r="AF54" s="216">
        <f t="shared" si="12"/>
        <v>396</v>
      </c>
      <c r="AG54" s="217">
        <v>3</v>
      </c>
    </row>
    <row r="55" spans="1:33" x14ac:dyDescent="0.2">
      <c r="A55" s="215" t="s">
        <v>56</v>
      </c>
      <c r="B55" s="184" t="s">
        <v>124</v>
      </c>
      <c r="C55" s="182">
        <v>33616</v>
      </c>
      <c r="D55" s="183" t="s">
        <v>177</v>
      </c>
      <c r="E55" s="184">
        <v>30</v>
      </c>
      <c r="F55" s="184" t="s">
        <v>104</v>
      </c>
      <c r="G55" s="184">
        <v>50</v>
      </c>
      <c r="H55" s="184" t="s">
        <v>105</v>
      </c>
      <c r="I55" s="185">
        <v>26</v>
      </c>
      <c r="J55" s="186">
        <f t="shared" si="8"/>
        <v>106</v>
      </c>
      <c r="K55" s="183" t="s">
        <v>177</v>
      </c>
      <c r="L55" s="184">
        <v>30</v>
      </c>
      <c r="M55" s="184" t="s">
        <v>105</v>
      </c>
      <c r="N55" s="184">
        <v>26</v>
      </c>
      <c r="O55" s="184" t="s">
        <v>113</v>
      </c>
      <c r="P55" s="185" t="s">
        <v>183</v>
      </c>
      <c r="Q55" s="187">
        <f t="shared" si="9"/>
        <v>74</v>
      </c>
      <c r="R55" s="183" t="s">
        <v>210</v>
      </c>
      <c r="S55" s="184">
        <v>34</v>
      </c>
      <c r="T55" s="184" t="s">
        <v>211</v>
      </c>
      <c r="U55" s="184" t="s">
        <v>178</v>
      </c>
      <c r="V55" s="184" t="s">
        <v>113</v>
      </c>
      <c r="W55" s="185" t="s">
        <v>183</v>
      </c>
      <c r="X55" s="186">
        <f t="shared" si="10"/>
        <v>82</v>
      </c>
      <c r="Y55" s="190" t="s">
        <v>109</v>
      </c>
      <c r="Z55" s="191">
        <v>38</v>
      </c>
      <c r="AA55" s="191" t="s">
        <v>225</v>
      </c>
      <c r="AB55" s="191" t="s">
        <v>178</v>
      </c>
      <c r="AC55" s="191" t="s">
        <v>104</v>
      </c>
      <c r="AD55" s="192">
        <v>50</v>
      </c>
      <c r="AE55" s="186">
        <f t="shared" si="11"/>
        <v>118</v>
      </c>
      <c r="AF55" s="216">
        <f t="shared" si="12"/>
        <v>380</v>
      </c>
      <c r="AG55" s="217">
        <v>4</v>
      </c>
    </row>
    <row r="56" spans="1:33" x14ac:dyDescent="0.2">
      <c r="A56" s="215" t="s">
        <v>77</v>
      </c>
      <c r="B56" s="184" t="s">
        <v>123</v>
      </c>
      <c r="C56" s="182">
        <v>26347</v>
      </c>
      <c r="D56" s="183"/>
      <c r="E56" s="184"/>
      <c r="F56" s="184" t="s">
        <v>107</v>
      </c>
      <c r="G56" s="184">
        <v>46</v>
      </c>
      <c r="H56" s="184" t="s">
        <v>109</v>
      </c>
      <c r="I56" s="185">
        <v>38</v>
      </c>
      <c r="J56" s="186">
        <f t="shared" si="8"/>
        <v>84</v>
      </c>
      <c r="K56" s="183"/>
      <c r="L56" s="184"/>
      <c r="M56" s="184" t="s">
        <v>105</v>
      </c>
      <c r="N56" s="184">
        <v>26</v>
      </c>
      <c r="O56" s="184" t="s">
        <v>104</v>
      </c>
      <c r="P56" s="185">
        <v>50</v>
      </c>
      <c r="Q56" s="187">
        <f t="shared" si="9"/>
        <v>76</v>
      </c>
      <c r="R56" s="183"/>
      <c r="S56" s="184"/>
      <c r="T56" s="184" t="s">
        <v>107</v>
      </c>
      <c r="U56" s="184">
        <v>46</v>
      </c>
      <c r="V56" s="184" t="s">
        <v>109</v>
      </c>
      <c r="W56" s="185">
        <v>38</v>
      </c>
      <c r="X56" s="186">
        <f t="shared" si="10"/>
        <v>84</v>
      </c>
      <c r="Y56" s="190"/>
      <c r="Z56" s="191"/>
      <c r="AA56" s="191" t="s">
        <v>209</v>
      </c>
      <c r="AB56" s="191" t="s">
        <v>220</v>
      </c>
      <c r="AC56" s="191" t="s">
        <v>109</v>
      </c>
      <c r="AD56" s="192">
        <v>38</v>
      </c>
      <c r="AE56" s="186">
        <f t="shared" si="11"/>
        <v>80</v>
      </c>
      <c r="AF56" s="216">
        <f t="shared" si="12"/>
        <v>324</v>
      </c>
      <c r="AG56" s="217">
        <v>5</v>
      </c>
    </row>
    <row r="57" spans="1:33" x14ac:dyDescent="0.2">
      <c r="A57" s="215" t="s">
        <v>47</v>
      </c>
      <c r="B57" s="184" t="s">
        <v>184</v>
      </c>
      <c r="C57" s="182">
        <v>35031</v>
      </c>
      <c r="D57" s="183" t="s">
        <v>188</v>
      </c>
      <c r="E57" s="184">
        <v>22</v>
      </c>
      <c r="F57" s="184" t="s">
        <v>109</v>
      </c>
      <c r="G57" s="184">
        <v>38</v>
      </c>
      <c r="H57" s="184" t="s">
        <v>105</v>
      </c>
      <c r="I57" s="185">
        <v>26</v>
      </c>
      <c r="J57" s="186">
        <f t="shared" si="8"/>
        <v>86</v>
      </c>
      <c r="K57" s="183" t="s">
        <v>111</v>
      </c>
      <c r="L57" s="184">
        <v>14</v>
      </c>
      <c r="M57" s="184"/>
      <c r="N57" s="184"/>
      <c r="O57" s="184" t="s">
        <v>113</v>
      </c>
      <c r="P57" s="185" t="s">
        <v>183</v>
      </c>
      <c r="Q57" s="187">
        <f t="shared" si="9"/>
        <v>32</v>
      </c>
      <c r="R57" s="183" t="s">
        <v>188</v>
      </c>
      <c r="S57" s="184">
        <v>22</v>
      </c>
      <c r="T57" s="184" t="s">
        <v>177</v>
      </c>
      <c r="U57" s="184" t="s">
        <v>178</v>
      </c>
      <c r="V57" s="184" t="s">
        <v>109</v>
      </c>
      <c r="W57" s="185">
        <v>38</v>
      </c>
      <c r="X57" s="186">
        <f t="shared" si="10"/>
        <v>90</v>
      </c>
      <c r="Y57" s="190" t="s">
        <v>113</v>
      </c>
      <c r="Z57" s="191">
        <v>18</v>
      </c>
      <c r="AA57" s="191" t="s">
        <v>107</v>
      </c>
      <c r="AB57" s="191" t="s">
        <v>228</v>
      </c>
      <c r="AC57" s="191" t="s">
        <v>113</v>
      </c>
      <c r="AD57" s="192" t="s">
        <v>183</v>
      </c>
      <c r="AE57" s="186">
        <f t="shared" si="11"/>
        <v>82</v>
      </c>
      <c r="AF57" s="216">
        <f t="shared" si="12"/>
        <v>290</v>
      </c>
      <c r="AG57" s="217">
        <v>6</v>
      </c>
    </row>
    <row r="58" spans="1:33" x14ac:dyDescent="0.2">
      <c r="A58" s="215" t="s">
        <v>76</v>
      </c>
      <c r="B58" s="184" t="s">
        <v>123</v>
      </c>
      <c r="C58" s="182">
        <v>25344</v>
      </c>
      <c r="D58" s="183"/>
      <c r="E58" s="184"/>
      <c r="F58" s="184" t="s">
        <v>107</v>
      </c>
      <c r="G58" s="184">
        <v>46</v>
      </c>
      <c r="H58" s="184" t="s">
        <v>113</v>
      </c>
      <c r="I58" s="185" t="s">
        <v>183</v>
      </c>
      <c r="J58" s="186">
        <f t="shared" si="8"/>
        <v>64</v>
      </c>
      <c r="K58" s="183"/>
      <c r="L58" s="184"/>
      <c r="M58" s="184" t="s">
        <v>105</v>
      </c>
      <c r="N58" s="184">
        <v>26</v>
      </c>
      <c r="O58" s="184" t="s">
        <v>105</v>
      </c>
      <c r="P58" s="185">
        <v>26</v>
      </c>
      <c r="Q58" s="187">
        <f t="shared" si="9"/>
        <v>52</v>
      </c>
      <c r="R58" s="183"/>
      <c r="S58" s="184"/>
      <c r="T58" s="184" t="s">
        <v>107</v>
      </c>
      <c r="U58" s="184">
        <v>46</v>
      </c>
      <c r="V58" s="184" t="s">
        <v>104</v>
      </c>
      <c r="W58" s="185">
        <v>50</v>
      </c>
      <c r="X58" s="186">
        <f t="shared" si="10"/>
        <v>96</v>
      </c>
      <c r="Y58" s="190"/>
      <c r="Z58" s="191"/>
      <c r="AA58" s="191" t="s">
        <v>209</v>
      </c>
      <c r="AB58" s="191" t="s">
        <v>220</v>
      </c>
      <c r="AC58" s="191" t="s">
        <v>105</v>
      </c>
      <c r="AD58" s="192">
        <v>26</v>
      </c>
      <c r="AE58" s="186">
        <f t="shared" si="11"/>
        <v>68</v>
      </c>
      <c r="AF58" s="216">
        <f t="shared" si="12"/>
        <v>280</v>
      </c>
      <c r="AG58" s="217">
        <v>7</v>
      </c>
    </row>
    <row r="59" spans="1:33" x14ac:dyDescent="0.2">
      <c r="A59" s="215" t="s">
        <v>212</v>
      </c>
      <c r="B59" s="184" t="s">
        <v>122</v>
      </c>
      <c r="C59" s="182">
        <v>32965</v>
      </c>
      <c r="D59" s="183" t="s">
        <v>107</v>
      </c>
      <c r="E59" s="184">
        <v>46</v>
      </c>
      <c r="F59" s="184" t="s">
        <v>109</v>
      </c>
      <c r="G59" s="184">
        <v>38</v>
      </c>
      <c r="H59" s="184" t="s">
        <v>113</v>
      </c>
      <c r="I59" s="185" t="s">
        <v>183</v>
      </c>
      <c r="J59" s="186">
        <f t="shared" si="8"/>
        <v>102</v>
      </c>
      <c r="K59" s="183" t="s">
        <v>109</v>
      </c>
      <c r="L59" s="184">
        <v>38</v>
      </c>
      <c r="M59" s="184" t="s">
        <v>107</v>
      </c>
      <c r="N59" s="184">
        <v>46</v>
      </c>
      <c r="O59" s="184" t="s">
        <v>105</v>
      </c>
      <c r="P59" s="185">
        <v>26</v>
      </c>
      <c r="Q59" s="187">
        <f t="shared" si="9"/>
        <v>110</v>
      </c>
      <c r="R59" s="183"/>
      <c r="S59" s="184"/>
      <c r="T59" s="184"/>
      <c r="U59" s="184"/>
      <c r="V59" s="184"/>
      <c r="W59" s="185"/>
      <c r="X59" s="186">
        <f t="shared" si="10"/>
        <v>0</v>
      </c>
      <c r="Y59" s="190"/>
      <c r="Z59" s="191"/>
      <c r="AA59" s="191"/>
      <c r="AB59" s="191"/>
      <c r="AC59" s="191"/>
      <c r="AD59" s="192"/>
      <c r="AE59" s="186">
        <f t="shared" si="11"/>
        <v>0</v>
      </c>
      <c r="AF59" s="216">
        <f t="shared" si="12"/>
        <v>212</v>
      </c>
      <c r="AG59" s="217">
        <v>8</v>
      </c>
    </row>
    <row r="60" spans="1:33" x14ac:dyDescent="0.2">
      <c r="A60" s="215" t="s">
        <v>58</v>
      </c>
      <c r="B60" s="184" t="s">
        <v>184</v>
      </c>
      <c r="C60" s="182">
        <v>27263</v>
      </c>
      <c r="D60" s="183" t="s">
        <v>177</v>
      </c>
      <c r="E60" s="184">
        <v>30</v>
      </c>
      <c r="F60" s="184" t="s">
        <v>109</v>
      </c>
      <c r="G60" s="184">
        <v>38</v>
      </c>
      <c r="H60" s="184" t="s">
        <v>107</v>
      </c>
      <c r="I60" s="185">
        <v>46</v>
      </c>
      <c r="J60" s="186">
        <f t="shared" si="8"/>
        <v>114</v>
      </c>
      <c r="K60" s="183"/>
      <c r="L60" s="184"/>
      <c r="M60" s="184"/>
      <c r="N60" s="184"/>
      <c r="O60" s="184"/>
      <c r="P60" s="185"/>
      <c r="Q60" s="187">
        <f t="shared" si="9"/>
        <v>0</v>
      </c>
      <c r="R60" s="183"/>
      <c r="S60" s="184"/>
      <c r="T60" s="184"/>
      <c r="U60" s="184"/>
      <c r="V60" s="184"/>
      <c r="W60" s="185"/>
      <c r="X60" s="186">
        <f t="shared" si="10"/>
        <v>0</v>
      </c>
      <c r="Y60" s="190" t="s">
        <v>177</v>
      </c>
      <c r="Z60" s="191" t="s">
        <v>178</v>
      </c>
      <c r="AA60" s="191" t="s">
        <v>104</v>
      </c>
      <c r="AB60" s="191" t="s">
        <v>227</v>
      </c>
      <c r="AC60" s="191" t="s">
        <v>116</v>
      </c>
      <c r="AD60" s="192" t="s">
        <v>181</v>
      </c>
      <c r="AE60" s="186">
        <f t="shared" si="11"/>
        <v>90</v>
      </c>
      <c r="AF60" s="216">
        <f t="shared" si="12"/>
        <v>204</v>
      </c>
      <c r="AG60" s="217">
        <v>9</v>
      </c>
    </row>
    <row r="61" spans="1:33" x14ac:dyDescent="0.2">
      <c r="A61" s="215" t="s">
        <v>54</v>
      </c>
      <c r="B61" s="184" t="s">
        <v>110</v>
      </c>
      <c r="C61" s="182">
        <v>37553</v>
      </c>
      <c r="D61" s="183" t="s">
        <v>113</v>
      </c>
      <c r="E61" s="184">
        <v>18</v>
      </c>
      <c r="F61" s="184" t="s">
        <v>188</v>
      </c>
      <c r="G61" s="184" t="s">
        <v>189</v>
      </c>
      <c r="H61" s="184" t="s">
        <v>105</v>
      </c>
      <c r="I61" s="185">
        <v>26</v>
      </c>
      <c r="J61" s="186">
        <f t="shared" si="8"/>
        <v>66</v>
      </c>
      <c r="K61" s="183" t="s">
        <v>113</v>
      </c>
      <c r="L61" s="184">
        <v>18</v>
      </c>
      <c r="M61" s="184" t="s">
        <v>109</v>
      </c>
      <c r="N61" s="184">
        <v>38</v>
      </c>
      <c r="O61" s="184" t="s">
        <v>116</v>
      </c>
      <c r="P61" s="185" t="s">
        <v>181</v>
      </c>
      <c r="Q61" s="187">
        <f t="shared" si="9"/>
        <v>66</v>
      </c>
      <c r="R61" s="183"/>
      <c r="S61" s="184"/>
      <c r="T61" s="184"/>
      <c r="U61" s="184"/>
      <c r="V61" s="184"/>
      <c r="W61" s="185"/>
      <c r="X61" s="186">
        <f t="shared" si="10"/>
        <v>0</v>
      </c>
      <c r="Y61" s="190" t="s">
        <v>188</v>
      </c>
      <c r="Z61" s="191" t="s">
        <v>189</v>
      </c>
      <c r="AA61" s="191" t="s">
        <v>226</v>
      </c>
      <c r="AB61" s="191" t="s">
        <v>178</v>
      </c>
      <c r="AC61" s="191" t="s">
        <v>113</v>
      </c>
      <c r="AD61" s="192" t="s">
        <v>183</v>
      </c>
      <c r="AE61" s="186">
        <f t="shared" si="11"/>
        <v>70</v>
      </c>
      <c r="AF61" s="216">
        <f t="shared" si="12"/>
        <v>202</v>
      </c>
      <c r="AG61" s="217">
        <v>10</v>
      </c>
    </row>
    <row r="62" spans="1:33" x14ac:dyDescent="0.2">
      <c r="A62" s="215" t="s">
        <v>49</v>
      </c>
      <c r="B62" s="184" t="s">
        <v>184</v>
      </c>
      <c r="C62" s="182">
        <v>29362</v>
      </c>
      <c r="D62" s="183"/>
      <c r="E62" s="184"/>
      <c r="F62" s="184"/>
      <c r="G62" s="184"/>
      <c r="H62" s="184"/>
      <c r="I62" s="185"/>
      <c r="J62" s="186"/>
      <c r="K62" s="183"/>
      <c r="L62" s="184"/>
      <c r="M62" s="184"/>
      <c r="N62" s="184"/>
      <c r="O62" s="184"/>
      <c r="P62" s="185"/>
      <c r="Q62" s="187"/>
      <c r="R62" s="183"/>
      <c r="S62" s="184"/>
      <c r="T62" s="184" t="s">
        <v>219</v>
      </c>
      <c r="U62" s="184" t="s">
        <v>220</v>
      </c>
      <c r="V62" s="184"/>
      <c r="W62" s="185"/>
      <c r="X62" s="186">
        <f t="shared" si="10"/>
        <v>42</v>
      </c>
      <c r="Y62" s="190" t="s">
        <v>104</v>
      </c>
      <c r="Z62" s="191">
        <v>50</v>
      </c>
      <c r="AA62" s="191" t="s">
        <v>107</v>
      </c>
      <c r="AB62" s="191" t="s">
        <v>228</v>
      </c>
      <c r="AC62" s="191" t="s">
        <v>107</v>
      </c>
      <c r="AD62" s="192">
        <v>46</v>
      </c>
      <c r="AE62" s="186">
        <f t="shared" si="11"/>
        <v>142</v>
      </c>
      <c r="AF62" s="216">
        <f t="shared" si="12"/>
        <v>184</v>
      </c>
      <c r="AG62" s="217">
        <v>11</v>
      </c>
    </row>
    <row r="63" spans="1:33" x14ac:dyDescent="0.2">
      <c r="A63" s="215" t="s">
        <v>213</v>
      </c>
      <c r="B63" s="184" t="s">
        <v>122</v>
      </c>
      <c r="C63" s="182">
        <v>35569</v>
      </c>
      <c r="D63" s="183" t="s">
        <v>188</v>
      </c>
      <c r="E63" s="184">
        <v>22</v>
      </c>
      <c r="F63" s="184" t="s">
        <v>105</v>
      </c>
      <c r="G63" s="184">
        <v>26</v>
      </c>
      <c r="H63" s="184" t="s">
        <v>105</v>
      </c>
      <c r="I63" s="185">
        <v>26</v>
      </c>
      <c r="J63" s="186">
        <f>E63+G63+I63</f>
        <v>74</v>
      </c>
      <c r="K63" s="183" t="s">
        <v>188</v>
      </c>
      <c r="L63" s="184">
        <v>22</v>
      </c>
      <c r="M63" s="184" t="s">
        <v>105</v>
      </c>
      <c r="N63" s="184">
        <v>26</v>
      </c>
      <c r="O63" s="184" t="s">
        <v>109</v>
      </c>
      <c r="P63" s="185">
        <v>38</v>
      </c>
      <c r="Q63" s="187">
        <f>L63+N63+P63</f>
        <v>86</v>
      </c>
      <c r="R63" s="183"/>
      <c r="S63" s="184"/>
      <c r="T63" s="184"/>
      <c r="U63" s="184"/>
      <c r="V63" s="184"/>
      <c r="W63" s="185"/>
      <c r="X63" s="186">
        <f t="shared" si="10"/>
        <v>0</v>
      </c>
      <c r="Y63" s="190"/>
      <c r="Z63" s="191"/>
      <c r="AA63" s="191"/>
      <c r="AB63" s="191"/>
      <c r="AC63" s="191"/>
      <c r="AD63" s="192"/>
      <c r="AE63" s="186">
        <f t="shared" si="11"/>
        <v>0</v>
      </c>
      <c r="AF63" s="216">
        <f t="shared" si="12"/>
        <v>160</v>
      </c>
      <c r="AG63" s="217">
        <v>12</v>
      </c>
    </row>
    <row r="64" spans="1:33" x14ac:dyDescent="0.2">
      <c r="A64" s="215" t="s">
        <v>214</v>
      </c>
      <c r="B64" s="184" t="s">
        <v>122</v>
      </c>
      <c r="C64" s="182">
        <v>32050</v>
      </c>
      <c r="D64" s="183"/>
      <c r="E64" s="184"/>
      <c r="F64" s="184"/>
      <c r="G64" s="184"/>
      <c r="H64" s="184"/>
      <c r="I64" s="185"/>
      <c r="J64" s="186">
        <f>E64+G64+I64</f>
        <v>0</v>
      </c>
      <c r="K64" s="183" t="s">
        <v>177</v>
      </c>
      <c r="L64" s="184">
        <v>30</v>
      </c>
      <c r="M64" s="184" t="s">
        <v>105</v>
      </c>
      <c r="N64" s="184">
        <v>26</v>
      </c>
      <c r="O64" s="184" t="s">
        <v>113</v>
      </c>
      <c r="P64" s="185" t="s">
        <v>183</v>
      </c>
      <c r="Q64" s="187">
        <f>L64+N64+P64</f>
        <v>74</v>
      </c>
      <c r="R64" s="183" t="s">
        <v>177</v>
      </c>
      <c r="S64" s="184">
        <v>30</v>
      </c>
      <c r="T64" s="184" t="s">
        <v>210</v>
      </c>
      <c r="U64" s="184" t="s">
        <v>215</v>
      </c>
      <c r="V64" s="184" t="s">
        <v>188</v>
      </c>
      <c r="W64" s="185" t="s">
        <v>189</v>
      </c>
      <c r="X64" s="186">
        <f t="shared" si="10"/>
        <v>86</v>
      </c>
      <c r="Y64" s="190"/>
      <c r="Z64" s="191"/>
      <c r="AA64" s="191"/>
      <c r="AB64" s="191"/>
      <c r="AC64" s="191"/>
      <c r="AD64" s="192"/>
      <c r="AE64" s="186">
        <f t="shared" si="11"/>
        <v>0</v>
      </c>
      <c r="AF64" s="216">
        <f t="shared" si="12"/>
        <v>160</v>
      </c>
      <c r="AG64" s="217">
        <v>13</v>
      </c>
    </row>
    <row r="65" spans="1:33" x14ac:dyDescent="0.2">
      <c r="A65" s="215" t="s">
        <v>216</v>
      </c>
      <c r="B65" s="184" t="s">
        <v>192</v>
      </c>
      <c r="C65" s="182">
        <v>32273</v>
      </c>
      <c r="D65" s="183"/>
      <c r="E65" s="184"/>
      <c r="F65" s="184" t="s">
        <v>109</v>
      </c>
      <c r="G65" s="184">
        <v>38</v>
      </c>
      <c r="H65" s="184" t="s">
        <v>109</v>
      </c>
      <c r="I65" s="185">
        <v>38</v>
      </c>
      <c r="J65" s="186">
        <f>E65+G65+I65</f>
        <v>76</v>
      </c>
      <c r="K65" s="183"/>
      <c r="L65" s="184"/>
      <c r="M65" s="184" t="s">
        <v>107</v>
      </c>
      <c r="N65" s="184">
        <v>46</v>
      </c>
      <c r="O65" s="184" t="s">
        <v>105</v>
      </c>
      <c r="P65" s="185">
        <v>26</v>
      </c>
      <c r="Q65" s="187">
        <f>L65+N65+P65</f>
        <v>72</v>
      </c>
      <c r="R65" s="183"/>
      <c r="S65" s="184"/>
      <c r="T65" s="184"/>
      <c r="U65" s="184"/>
      <c r="V65" s="184"/>
      <c r="W65" s="185"/>
      <c r="X65" s="186">
        <f t="shared" si="10"/>
        <v>0</v>
      </c>
      <c r="Y65" s="190"/>
      <c r="Z65" s="191"/>
      <c r="AA65" s="191"/>
      <c r="AB65" s="191"/>
      <c r="AC65" s="191"/>
      <c r="AD65" s="192"/>
      <c r="AE65" s="186">
        <f t="shared" si="11"/>
        <v>0</v>
      </c>
      <c r="AF65" s="216">
        <f t="shared" si="12"/>
        <v>148</v>
      </c>
      <c r="AG65" s="217">
        <v>14</v>
      </c>
    </row>
    <row r="66" spans="1:33" x14ac:dyDescent="0.2">
      <c r="A66" s="215" t="s">
        <v>51</v>
      </c>
      <c r="B66" s="184" t="s">
        <v>122</v>
      </c>
      <c r="C66" s="182">
        <v>37443</v>
      </c>
      <c r="D66" s="183" t="s">
        <v>116</v>
      </c>
      <c r="E66" s="184">
        <v>10</v>
      </c>
      <c r="F66" s="184"/>
      <c r="G66" s="184"/>
      <c r="H66" s="184" t="s">
        <v>116</v>
      </c>
      <c r="I66" s="185" t="s">
        <v>181</v>
      </c>
      <c r="J66" s="186">
        <f>E66+G66+I66</f>
        <v>20</v>
      </c>
      <c r="K66" s="183" t="s">
        <v>116</v>
      </c>
      <c r="L66" s="184">
        <v>10</v>
      </c>
      <c r="M66" s="184" t="s">
        <v>105</v>
      </c>
      <c r="N66" s="184">
        <v>26</v>
      </c>
      <c r="O66" s="184" t="s">
        <v>116</v>
      </c>
      <c r="P66" s="185" t="s">
        <v>181</v>
      </c>
      <c r="Q66" s="187">
        <f>L66+N66+P66</f>
        <v>46</v>
      </c>
      <c r="R66" s="183"/>
      <c r="S66" s="184"/>
      <c r="T66" s="184"/>
      <c r="U66" s="184"/>
      <c r="V66" s="184"/>
      <c r="W66" s="185"/>
      <c r="X66" s="186">
        <f t="shared" si="10"/>
        <v>0</v>
      </c>
      <c r="Y66" s="190" t="s">
        <v>116</v>
      </c>
      <c r="Z66" s="191">
        <v>10</v>
      </c>
      <c r="AA66" s="191" t="s">
        <v>226</v>
      </c>
      <c r="AB66" s="191" t="s">
        <v>178</v>
      </c>
      <c r="AC66" s="191" t="s">
        <v>116</v>
      </c>
      <c r="AD66" s="192" t="s">
        <v>181</v>
      </c>
      <c r="AE66" s="186">
        <f t="shared" si="11"/>
        <v>50</v>
      </c>
      <c r="AF66" s="216">
        <f t="shared" si="12"/>
        <v>116</v>
      </c>
      <c r="AG66" s="217">
        <v>15</v>
      </c>
    </row>
    <row r="67" spans="1:33" x14ac:dyDescent="0.2">
      <c r="A67" s="215" t="s">
        <v>217</v>
      </c>
      <c r="B67" s="184" t="s">
        <v>110</v>
      </c>
      <c r="C67" s="182">
        <v>29409</v>
      </c>
      <c r="D67" s="183"/>
      <c r="E67" s="184"/>
      <c r="F67" s="184" t="s">
        <v>188</v>
      </c>
      <c r="G67" s="184" t="s">
        <v>189</v>
      </c>
      <c r="H67" s="184" t="s">
        <v>116</v>
      </c>
      <c r="I67" s="185" t="s">
        <v>181</v>
      </c>
      <c r="J67" s="186">
        <f>E67+G67+I67</f>
        <v>32</v>
      </c>
      <c r="K67" s="183" t="s">
        <v>188</v>
      </c>
      <c r="L67" s="184">
        <v>22</v>
      </c>
      <c r="M67" s="184" t="s">
        <v>109</v>
      </c>
      <c r="N67" s="184">
        <v>38</v>
      </c>
      <c r="O67" s="184" t="s">
        <v>116</v>
      </c>
      <c r="P67" s="185" t="s">
        <v>181</v>
      </c>
      <c r="Q67" s="187">
        <f>L67+N67+P67</f>
        <v>70</v>
      </c>
      <c r="R67" s="183"/>
      <c r="S67" s="184"/>
      <c r="T67" s="184"/>
      <c r="U67" s="184"/>
      <c r="V67" s="184"/>
      <c r="W67" s="185"/>
      <c r="X67" s="186">
        <f t="shared" si="10"/>
        <v>0</v>
      </c>
      <c r="Y67" s="190"/>
      <c r="Z67" s="191"/>
      <c r="AA67" s="191"/>
      <c r="AB67" s="191"/>
      <c r="AC67" s="191"/>
      <c r="AD67" s="192"/>
      <c r="AE67" s="186">
        <f t="shared" si="11"/>
        <v>0</v>
      </c>
      <c r="AF67" s="216">
        <f t="shared" si="12"/>
        <v>102</v>
      </c>
      <c r="AG67" s="217">
        <v>16</v>
      </c>
    </row>
    <row r="68" spans="1:33" x14ac:dyDescent="0.2">
      <c r="A68" s="215" t="s">
        <v>218</v>
      </c>
      <c r="B68" s="184" t="s">
        <v>184</v>
      </c>
      <c r="C68" s="182">
        <v>28808</v>
      </c>
      <c r="D68" s="183"/>
      <c r="E68" s="184"/>
      <c r="F68" s="184"/>
      <c r="G68" s="184"/>
      <c r="H68" s="184"/>
      <c r="I68" s="185"/>
      <c r="J68" s="186"/>
      <c r="K68" s="183"/>
      <c r="L68" s="184"/>
      <c r="M68" s="184"/>
      <c r="N68" s="184"/>
      <c r="O68" s="184"/>
      <c r="P68" s="185"/>
      <c r="Q68" s="187"/>
      <c r="R68" s="183"/>
      <c r="S68" s="184"/>
      <c r="T68" s="184" t="s">
        <v>219</v>
      </c>
      <c r="U68" s="184" t="s">
        <v>220</v>
      </c>
      <c r="V68" s="184" t="s">
        <v>107</v>
      </c>
      <c r="W68" s="185">
        <v>46</v>
      </c>
      <c r="X68" s="186">
        <f t="shared" si="10"/>
        <v>88</v>
      </c>
      <c r="Y68" s="190"/>
      <c r="Z68" s="191"/>
      <c r="AA68" s="191"/>
      <c r="AB68" s="191"/>
      <c r="AC68" s="191"/>
      <c r="AD68" s="192"/>
      <c r="AE68" s="186">
        <f t="shared" si="11"/>
        <v>0</v>
      </c>
      <c r="AF68" s="216">
        <f t="shared" si="12"/>
        <v>88</v>
      </c>
      <c r="AG68" s="217">
        <v>17</v>
      </c>
    </row>
    <row r="69" spans="1:33" x14ac:dyDescent="0.2">
      <c r="A69" s="215" t="s">
        <v>44</v>
      </c>
      <c r="B69" s="184" t="s">
        <v>125</v>
      </c>
      <c r="C69" s="182">
        <v>33869</v>
      </c>
      <c r="D69" s="183"/>
      <c r="E69" s="184"/>
      <c r="F69" s="184"/>
      <c r="G69" s="184"/>
      <c r="H69" s="184"/>
      <c r="I69" s="185"/>
      <c r="J69" s="186"/>
      <c r="K69" s="183"/>
      <c r="L69" s="184"/>
      <c r="M69" s="184"/>
      <c r="N69" s="184"/>
      <c r="O69" s="184"/>
      <c r="P69" s="185"/>
      <c r="Q69" s="187"/>
      <c r="R69" s="183"/>
      <c r="S69" s="184"/>
      <c r="T69" s="184"/>
      <c r="U69" s="184"/>
      <c r="V69" s="184"/>
      <c r="W69" s="185"/>
      <c r="X69" s="186"/>
      <c r="Y69" s="190" t="s">
        <v>188</v>
      </c>
      <c r="Z69" s="191" t="s">
        <v>189</v>
      </c>
      <c r="AA69" s="191" t="s">
        <v>225</v>
      </c>
      <c r="AB69" s="191" t="s">
        <v>178</v>
      </c>
      <c r="AC69" s="191" t="s">
        <v>105</v>
      </c>
      <c r="AD69" s="192">
        <v>26</v>
      </c>
      <c r="AE69" s="186">
        <f t="shared" si="11"/>
        <v>78</v>
      </c>
      <c r="AF69" s="216">
        <f t="shared" si="12"/>
        <v>78</v>
      </c>
      <c r="AG69" s="217">
        <v>18</v>
      </c>
    </row>
    <row r="70" spans="1:33" x14ac:dyDescent="0.2">
      <c r="A70" s="215" t="s">
        <v>221</v>
      </c>
      <c r="B70" s="184" t="s">
        <v>115</v>
      </c>
      <c r="C70" s="182">
        <v>27007</v>
      </c>
      <c r="D70" s="183"/>
      <c r="E70" s="184"/>
      <c r="F70" s="184"/>
      <c r="G70" s="184"/>
      <c r="H70" s="184"/>
      <c r="I70" s="185"/>
      <c r="J70" s="186">
        <f>E70+G70+I70</f>
        <v>0</v>
      </c>
      <c r="K70" s="183"/>
      <c r="L70" s="184"/>
      <c r="M70" s="184" t="s">
        <v>104</v>
      </c>
      <c r="N70" s="184">
        <v>50</v>
      </c>
      <c r="O70" s="184" t="s">
        <v>105</v>
      </c>
      <c r="P70" s="185">
        <v>26</v>
      </c>
      <c r="Q70" s="187">
        <f>L70+N70+P70</f>
        <v>76</v>
      </c>
      <c r="R70" s="183"/>
      <c r="S70" s="184"/>
      <c r="T70" s="184"/>
      <c r="U70" s="184"/>
      <c r="V70" s="184"/>
      <c r="W70" s="185"/>
      <c r="X70" s="186">
        <f>S70+U70+W70</f>
        <v>0</v>
      </c>
      <c r="Y70" s="190"/>
      <c r="Z70" s="191"/>
      <c r="AA70" s="191"/>
      <c r="AB70" s="191"/>
      <c r="AC70" s="191"/>
      <c r="AD70" s="192"/>
      <c r="AE70" s="186">
        <f t="shared" si="11"/>
        <v>0</v>
      </c>
      <c r="AF70" s="216">
        <f t="shared" si="12"/>
        <v>76</v>
      </c>
      <c r="AG70" s="217">
        <v>19</v>
      </c>
    </row>
    <row r="71" spans="1:33" x14ac:dyDescent="0.2">
      <c r="A71" s="215" t="s">
        <v>222</v>
      </c>
      <c r="B71" s="184" t="s">
        <v>122</v>
      </c>
      <c r="C71" s="182">
        <v>31373</v>
      </c>
      <c r="D71" s="183"/>
      <c r="E71" s="184"/>
      <c r="F71" s="184"/>
      <c r="G71" s="184"/>
      <c r="H71" s="184"/>
      <c r="I71" s="185"/>
      <c r="J71" s="186"/>
      <c r="K71" s="183"/>
      <c r="L71" s="184"/>
      <c r="M71" s="184"/>
      <c r="N71" s="184"/>
      <c r="O71" s="184"/>
      <c r="P71" s="185"/>
      <c r="Q71" s="187"/>
      <c r="R71" s="183"/>
      <c r="S71" s="184"/>
      <c r="T71" s="184" t="s">
        <v>210</v>
      </c>
      <c r="U71" s="184" t="s">
        <v>215</v>
      </c>
      <c r="V71" s="184" t="s">
        <v>116</v>
      </c>
      <c r="W71" s="185" t="s">
        <v>181</v>
      </c>
      <c r="X71" s="186">
        <f>S71+U71+W71</f>
        <v>44</v>
      </c>
      <c r="Y71" s="190"/>
      <c r="Z71" s="191"/>
      <c r="AA71" s="191"/>
      <c r="AB71" s="191"/>
      <c r="AC71" s="191"/>
      <c r="AD71" s="192"/>
      <c r="AE71" s="186">
        <f t="shared" si="11"/>
        <v>0</v>
      </c>
      <c r="AF71" s="216">
        <f t="shared" si="12"/>
        <v>44</v>
      </c>
      <c r="AG71" s="217">
        <v>20</v>
      </c>
    </row>
    <row r="72" spans="1:33" x14ac:dyDescent="0.2">
      <c r="A72" s="257" t="s">
        <v>223</v>
      </c>
      <c r="B72" s="253" t="s">
        <v>122</v>
      </c>
      <c r="C72" s="251">
        <v>35870</v>
      </c>
      <c r="D72" s="252"/>
      <c r="E72" s="253"/>
      <c r="F72" s="253" t="s">
        <v>105</v>
      </c>
      <c r="G72" s="253">
        <v>26</v>
      </c>
      <c r="H72" s="253" t="s">
        <v>116</v>
      </c>
      <c r="I72" s="254" t="s">
        <v>181</v>
      </c>
      <c r="J72" s="255">
        <f>E72+G72+I72</f>
        <v>36</v>
      </c>
      <c r="K72" s="252"/>
      <c r="L72" s="253"/>
      <c r="M72" s="253"/>
      <c r="N72" s="253"/>
      <c r="O72" s="253"/>
      <c r="P72" s="254"/>
      <c r="Q72" s="256">
        <f>L72+N72+P72</f>
        <v>0</v>
      </c>
      <c r="R72" s="252"/>
      <c r="S72" s="253"/>
      <c r="T72" s="253"/>
      <c r="U72" s="253"/>
      <c r="V72" s="253"/>
      <c r="W72" s="254"/>
      <c r="X72" s="255">
        <f>S72+U72+W72</f>
        <v>0</v>
      </c>
      <c r="Y72" s="258"/>
      <c r="Z72" s="259"/>
      <c r="AA72" s="259"/>
      <c r="AB72" s="259"/>
      <c r="AC72" s="259"/>
      <c r="AD72" s="260"/>
      <c r="AE72" s="186">
        <f t="shared" si="11"/>
        <v>0</v>
      </c>
      <c r="AF72" s="216">
        <f t="shared" si="12"/>
        <v>36</v>
      </c>
      <c r="AG72" s="217">
        <v>21</v>
      </c>
    </row>
    <row r="73" spans="1:33" ht="13.5" thickBot="1" x14ac:dyDescent="0.25">
      <c r="A73" s="218" t="s">
        <v>224</v>
      </c>
      <c r="B73" s="197" t="s">
        <v>179</v>
      </c>
      <c r="C73" s="195">
        <v>28595</v>
      </c>
      <c r="D73" s="196"/>
      <c r="E73" s="197"/>
      <c r="F73" s="197"/>
      <c r="G73" s="197"/>
      <c r="H73" s="197"/>
      <c r="I73" s="198"/>
      <c r="J73" s="199">
        <f>E73+G73+I73</f>
        <v>0</v>
      </c>
      <c r="K73" s="196"/>
      <c r="L73" s="197"/>
      <c r="M73" s="197"/>
      <c r="N73" s="197"/>
      <c r="O73" s="197" t="s">
        <v>116</v>
      </c>
      <c r="P73" s="198" t="s">
        <v>181</v>
      </c>
      <c r="Q73" s="200">
        <f>L73+N73+P73</f>
        <v>10</v>
      </c>
      <c r="R73" s="196"/>
      <c r="S73" s="197"/>
      <c r="T73" s="197"/>
      <c r="U73" s="197"/>
      <c r="V73" s="197"/>
      <c r="W73" s="198"/>
      <c r="X73" s="199">
        <f>S73+U73+W73</f>
        <v>0</v>
      </c>
      <c r="Y73" s="219"/>
      <c r="Z73" s="220"/>
      <c r="AA73" s="220"/>
      <c r="AB73" s="220"/>
      <c r="AC73" s="220"/>
      <c r="AD73" s="221"/>
      <c r="AE73" s="199">
        <f t="shared" si="11"/>
        <v>0</v>
      </c>
      <c r="AF73" s="222">
        <f t="shared" si="12"/>
        <v>10</v>
      </c>
      <c r="AG73" s="223">
        <v>22</v>
      </c>
    </row>
  </sheetData>
  <sortState ref="A52:AF73">
    <sortCondition descending="1" ref="AF52:AF73"/>
  </sortState>
  <mergeCells count="28">
    <mergeCell ref="AG3:AG5"/>
    <mergeCell ref="A4:A5"/>
    <mergeCell ref="B4:B5"/>
    <mergeCell ref="C4:C5"/>
    <mergeCell ref="J4:J5"/>
    <mergeCell ref="Q4:Q5"/>
    <mergeCell ref="X4:X5"/>
    <mergeCell ref="AE4:AE5"/>
    <mergeCell ref="A3:C3"/>
    <mergeCell ref="D3:J3"/>
    <mergeCell ref="K3:Q3"/>
    <mergeCell ref="R3:X3"/>
    <mergeCell ref="Y3:AE3"/>
    <mergeCell ref="AF3:AF5"/>
    <mergeCell ref="AG49:AG51"/>
    <mergeCell ref="A50:A51"/>
    <mergeCell ref="B50:B51"/>
    <mergeCell ref="C50:C51"/>
    <mergeCell ref="J50:J51"/>
    <mergeCell ref="Q50:Q51"/>
    <mergeCell ref="X50:X51"/>
    <mergeCell ref="AE50:AE51"/>
    <mergeCell ref="A49:C49"/>
    <mergeCell ref="D49:J49"/>
    <mergeCell ref="K49:Q49"/>
    <mergeCell ref="R49:X49"/>
    <mergeCell ref="Y49:AE49"/>
    <mergeCell ref="AF49:AF51"/>
  </mergeCells>
  <pageMargins left="0.7" right="0.7" top="0.78740157499999996" bottom="0.78740157499999996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Dv_k</vt:lpstr>
      <vt:lpstr>Dv_d</vt:lpstr>
      <vt:lpstr>Ct_k</vt:lpstr>
      <vt:lpstr>Ct_d</vt:lpstr>
      <vt:lpstr>Ct_m</vt:lpstr>
      <vt:lpstr>Form_K</vt:lpstr>
      <vt:lpstr>Form_D</vt:lpstr>
      <vt:lpstr>O_Poradi</vt:lpstr>
      <vt:lpstr>NEKTAR CUP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Kája</dc:creator>
  <cp:lastModifiedBy>Janostikova Linda (GS/ETC-Bj)</cp:lastModifiedBy>
  <dcterms:created xsi:type="dcterms:W3CDTF">2017-03-26T18:00:53Z</dcterms:created>
  <dcterms:modified xsi:type="dcterms:W3CDTF">2017-03-27T06:09:15Z</dcterms:modified>
</cp:coreProperties>
</file>