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Dv_k" sheetId="1" r:id="rId1"/>
    <sheet name="Dv_d" sheetId="2" r:id="rId2"/>
    <sheet name="Ct_k" sheetId="3" r:id="rId3"/>
    <sheet name="Ct_d" sheetId="4" r:id="rId4"/>
    <sheet name="Ct_m" sheetId="5" r:id="rId5"/>
    <sheet name="Form_K" sheetId="6" r:id="rId6"/>
    <sheet name="Form_D" sheetId="7" r:id="rId7"/>
    <sheet name="O_Poradi" sheetId="8" r:id="rId8"/>
  </sheets>
  <externalReferences>
    <externalReference r:id="rId9"/>
  </externalReferences>
  <definedNames>
    <definedName name="bodyhodn">[1]Data!$B$2:$J$9</definedName>
    <definedName name="Kateg">[1]Data!$L$13</definedName>
    <definedName name="Kategorie">[1]Data!$L$4:$L$12</definedName>
    <definedName name="odevate">[1]Data!$B$15:$J$16</definedName>
    <definedName name="opate">[1]Data!$B$13:$J$14</definedName>
    <definedName name="osedmcte">[1]Data!$B$17:$J$18</definedName>
    <definedName name="otreti">[1]Data!$B$11:$J$12</definedName>
    <definedName name="POSOUZENI">[1]Data!$P$2</definedName>
    <definedName name="Start">[1]Startovné!$G$2</definedName>
    <definedName name="Turnaj_D">[1]Data!$N$12</definedName>
    <definedName name="VEK_oblast">[1]Data!$N$3:$N$8</definedName>
    <definedName name="vs_hodnota">[1]Data!$K$8</definedName>
    <definedName name="Vsazeni">[1]Data!$K$4:$K$6</definedName>
    <definedName name="VSE">[1]Startovné!$G$3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4" i="1" l="1"/>
  <c r="AL32" i="1"/>
  <c r="AJ34" i="1"/>
  <c r="AJ32" i="1"/>
  <c r="R36" i="1"/>
  <c r="R34" i="1"/>
  <c r="R32" i="1"/>
  <c r="P36" i="1"/>
  <c r="P34" i="1"/>
  <c r="P32" i="1"/>
  <c r="R29" i="1"/>
  <c r="R27" i="1"/>
  <c r="P29" i="1"/>
  <c r="P27" i="1"/>
  <c r="H29" i="1"/>
  <c r="H27" i="1"/>
  <c r="F29" i="1"/>
  <c r="F27" i="1"/>
  <c r="H24" i="1"/>
  <c r="H22" i="1"/>
  <c r="F24" i="1"/>
  <c r="F22" i="1"/>
  <c r="W10" i="5"/>
  <c r="M10" i="5"/>
  <c r="C10" i="5"/>
  <c r="R24" i="5"/>
  <c r="P24" i="5"/>
  <c r="H24" i="5"/>
  <c r="F24" i="5"/>
  <c r="R22" i="5"/>
  <c r="P22" i="5"/>
  <c r="H22" i="5"/>
  <c r="AH25" i="5" s="1"/>
  <c r="F22" i="5"/>
  <c r="AG25" i="5" s="1"/>
  <c r="AG26" i="5" s="1"/>
  <c r="H19" i="5"/>
  <c r="F19" i="5"/>
  <c r="H17" i="5"/>
  <c r="AH20" i="5" s="1"/>
  <c r="F17" i="5"/>
  <c r="AG20" i="5" s="1"/>
  <c r="AH15" i="5"/>
  <c r="AG15" i="5"/>
  <c r="W9" i="5"/>
  <c r="M9" i="5"/>
  <c r="C9" i="5"/>
  <c r="H36" i="1"/>
  <c r="H34" i="1"/>
  <c r="H32" i="1"/>
  <c r="F36" i="1"/>
  <c r="F34" i="1"/>
  <c r="F32" i="1"/>
  <c r="H24" i="2"/>
  <c r="H22" i="2"/>
  <c r="F24" i="2"/>
  <c r="F22" i="2"/>
  <c r="AH20" i="2"/>
  <c r="AH15" i="2"/>
  <c r="AG15" i="2"/>
  <c r="C9" i="2"/>
  <c r="R24" i="2"/>
  <c r="P24" i="2"/>
  <c r="R22" i="2"/>
  <c r="AH25" i="2" s="1"/>
  <c r="P22" i="2"/>
  <c r="AG25" i="2" s="1"/>
  <c r="H19" i="2"/>
  <c r="F19" i="2"/>
  <c r="AG20" i="2" s="1"/>
  <c r="H17" i="2"/>
  <c r="F17" i="2"/>
  <c r="W9" i="2"/>
  <c r="M9" i="2"/>
  <c r="BB35" i="1"/>
  <c r="BA35" i="1"/>
  <c r="BB30" i="1"/>
  <c r="BA30" i="1"/>
  <c r="BB25" i="1"/>
  <c r="BA26" i="1" s="1"/>
  <c r="BA25" i="1"/>
  <c r="BB20" i="1"/>
  <c r="BA20" i="1"/>
  <c r="BA15" i="1"/>
  <c r="BB15" i="1"/>
  <c r="AB34" i="1"/>
  <c r="AB32" i="1"/>
  <c r="Z34" i="1"/>
  <c r="Z32" i="1"/>
  <c r="AB31" i="1"/>
  <c r="AB29" i="1"/>
  <c r="AB27" i="1"/>
  <c r="Z31" i="1"/>
  <c r="Z29" i="1"/>
  <c r="Z27" i="1"/>
  <c r="R24" i="1"/>
  <c r="R22" i="1"/>
  <c r="P24" i="1"/>
  <c r="P22" i="1"/>
  <c r="F19" i="1"/>
  <c r="F17" i="1"/>
  <c r="H19" i="1"/>
  <c r="H17" i="1"/>
  <c r="AQ9" i="1"/>
  <c r="AG9" i="1"/>
  <c r="W9" i="1"/>
  <c r="M9" i="1"/>
  <c r="C9" i="1"/>
  <c r="BA21" i="1" l="1"/>
  <c r="BA31" i="1"/>
  <c r="AG16" i="5"/>
  <c r="AG21" i="5"/>
  <c r="BA36" i="1"/>
  <c r="BA16" i="1"/>
  <c r="AG16" i="2"/>
  <c r="AG21" i="2"/>
  <c r="AG26" i="2"/>
</calcChain>
</file>

<file path=xl/sharedStrings.xml><?xml version="1.0" encoding="utf-8"?>
<sst xmlns="http://schemas.openxmlformats.org/spreadsheetml/2006/main" count="178" uniqueCount="69">
  <si>
    <t>MEN'S DOUBLES ( ČTYŘHRA MUŽI )</t>
  </si>
  <si>
    <t>LADIES' DOUBLES ( ČTYŘHRA ŽENY )</t>
  </si>
  <si>
    <t>Koudelková Lucie</t>
  </si>
  <si>
    <t>Český badmintonový svaz</t>
  </si>
  <si>
    <t xml:space="preserve">                       FORMULÁŘ VÝSLEDKŮ</t>
  </si>
  <si>
    <t>List č.:</t>
  </si>
  <si>
    <t>Název turnaje + kategorie:</t>
  </si>
  <si>
    <t>Vrchní rozhodčí:</t>
  </si>
  <si>
    <t>Datum:</t>
  </si>
  <si>
    <t>Jméno</t>
  </si>
  <si>
    <t>Klub</t>
  </si>
  <si>
    <t>Datum</t>
  </si>
  <si>
    <t>Dvouhra</t>
  </si>
  <si>
    <t>Čtyřhra</t>
  </si>
  <si>
    <t>Mix</t>
  </si>
  <si>
    <t>narození</t>
  </si>
  <si>
    <t>Poř.</t>
  </si>
  <si>
    <t>Body</t>
  </si>
  <si>
    <t>1</t>
  </si>
  <si>
    <t>2</t>
  </si>
  <si>
    <t>Sportovní klub Badminton Český Krumlov, z.s.</t>
  </si>
  <si>
    <t>TJ Sokol České Budějovice</t>
  </si>
  <si>
    <t>TJ Sokol Křemže</t>
  </si>
  <si>
    <t>Zápasy o pořadí mužů</t>
  </si>
  <si>
    <t>o 17 - 32 místo</t>
  </si>
  <si>
    <t>o 9 - 16 místo</t>
  </si>
  <si>
    <t>o 5 - 8 místo</t>
  </si>
  <si>
    <t>o 3 - 4 místo</t>
  </si>
  <si>
    <t>Zápasy o pořadí žen</t>
  </si>
  <si>
    <t>GPC dospělých</t>
  </si>
  <si>
    <t>16.2.2019 Český Krumlov</t>
  </si>
  <si>
    <t>Český Krumlov</t>
  </si>
  <si>
    <t>Jaromír Janáček</t>
  </si>
  <si>
    <t>Soutěž:</t>
  </si>
  <si>
    <t>Místo konání:</t>
  </si>
  <si>
    <t>Sportovní hala v Českém Krumlově</t>
  </si>
  <si>
    <t>Disciplína:</t>
  </si>
  <si>
    <t>Míče</t>
  </si>
  <si>
    <t>Sety</t>
  </si>
  <si>
    <t>Zápasy</t>
  </si>
  <si>
    <t>1.</t>
  </si>
  <si>
    <t>2.</t>
  </si>
  <si>
    <t>3.</t>
  </si>
  <si>
    <t>4.</t>
  </si>
  <si>
    <t>DVOUHRA MUŽŮ</t>
  </si>
  <si>
    <t>Prokeš Michal</t>
  </si>
  <si>
    <t>Matějka Jan</t>
  </si>
  <si>
    <t>Kavan Pavel</t>
  </si>
  <si>
    <t>Jelínek Jaroslav</t>
  </si>
  <si>
    <t>Sluka Jakub</t>
  </si>
  <si>
    <t>Pořadí</t>
  </si>
  <si>
    <t>DVOUHRA ŽENY</t>
  </si>
  <si>
    <t>Matoušková Zuzana</t>
  </si>
  <si>
    <t>Weberová Martina</t>
  </si>
  <si>
    <t>SMÍŠENÁ ČTYŘHRA</t>
  </si>
  <si>
    <t>250</t>
  </si>
  <si>
    <t>3</t>
  </si>
  <si>
    <t>200</t>
  </si>
  <si>
    <t>175</t>
  </si>
  <si>
    <t xml:space="preserve">Matějka Jan </t>
  </si>
  <si>
    <t>SK Dobrá Voda u Českých Budějovic</t>
  </si>
  <si>
    <t>SK Badminton Tábor, z.s.</t>
  </si>
  <si>
    <t>18;12</t>
  </si>
  <si>
    <t>5.</t>
  </si>
  <si>
    <t>4</t>
  </si>
  <si>
    <t>5</t>
  </si>
  <si>
    <t>125</t>
  </si>
  <si>
    <t>118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</si>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</sst>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19"/>
      <name val="Arial CE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sz val="13"/>
      <name val="Arial CE"/>
      <family val="2"/>
      <charset val="238"/>
    </font>
    <font>
      <sz val="15"/>
      <name val="Arial CE"/>
      <charset val="238"/>
    </font>
    <font>
      <sz val="15"/>
      <color indexed="10"/>
      <name val="Arial CE"/>
      <charset val="238"/>
    </font>
    <font>
      <sz val="10"/>
      <name val="Arial CE"/>
      <family val="2"/>
      <charset val="238"/>
    </font>
    <font>
      <b/>
      <sz val="15"/>
      <name val="Arial CE"/>
      <charset val="238"/>
    </font>
    <font>
      <sz val="2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color rgb="FF000000"/>
      <name val="Arial CE"/>
    </font>
    <font>
      <sz val="16"/>
      <name val="Arial CE"/>
      <family val="2"/>
      <charset val="238"/>
    </font>
    <font>
      <sz val="15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36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2" fillId="0" borderId="0" xfId="0" applyNumberFormat="1" applyFont="1" applyAlignment="1" applyProtection="1">
      <alignment horizontal="right" vertical="top"/>
      <protection hidden="1"/>
    </xf>
    <xf numFmtId="0" fontId="3" fillId="0" borderId="0" xfId="0" applyFont="1" applyProtection="1"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49" fontId="7" fillId="0" borderId="2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49" fontId="7" fillId="0" borderId="5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49" fontId="7" fillId="0" borderId="6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49" fontId="7" fillId="0" borderId="7" xfId="0" applyNumberFormat="1" applyFont="1" applyBorder="1" applyAlignment="1" applyProtection="1">
      <alignment horizontal="center"/>
      <protection hidden="1"/>
    </xf>
    <xf numFmtId="0" fontId="7" fillId="0" borderId="3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49" fontId="7" fillId="0" borderId="0" xfId="0" applyNumberFormat="1" applyFont="1" applyBorder="1" applyAlignment="1" applyProtection="1">
      <alignment horizontal="center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Protection="1"/>
    <xf numFmtId="0" fontId="9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 hidden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4" xfId="0" applyNumberFormat="1" applyFont="1" applyBorder="1" applyAlignment="1" applyProtection="1">
      <alignment horizontal="center"/>
      <protection hidden="1"/>
    </xf>
    <xf numFmtId="0" fontId="9" fillId="0" borderId="1" xfId="0" applyNumberFormat="1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0" fontId="8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/>
    <xf numFmtId="0" fontId="1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0" xfId="0" applyFont="1"/>
    <xf numFmtId="0" fontId="14" fillId="0" borderId="0" xfId="0" applyFont="1" applyBorder="1"/>
    <xf numFmtId="0" fontId="0" fillId="0" borderId="0" xfId="0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Continuous"/>
    </xf>
    <xf numFmtId="0" fontId="14" fillId="0" borderId="13" xfId="0" applyFont="1" applyBorder="1" applyAlignment="1">
      <alignment horizontal="centerContinuous"/>
    </xf>
    <xf numFmtId="0" fontId="14" fillId="0" borderId="14" xfId="0" applyFont="1" applyBorder="1" applyAlignment="1">
      <alignment horizontal="centerContinuous"/>
    </xf>
    <xf numFmtId="0" fontId="14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/>
    <xf numFmtId="164" fontId="1" fillId="0" borderId="21" xfId="0" applyNumberFormat="1" applyFont="1" applyBorder="1"/>
    <xf numFmtId="49" fontId="1" fillId="0" borderId="22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1" fillId="0" borderId="24" xfId="0" applyFont="1" applyBorder="1"/>
    <xf numFmtId="0" fontId="1" fillId="0" borderId="25" xfId="0" applyFont="1" applyBorder="1"/>
    <xf numFmtId="0" fontId="1" fillId="0" borderId="15" xfId="0" applyFont="1" applyBorder="1"/>
    <xf numFmtId="0" fontId="1" fillId="0" borderId="26" xfId="0" applyFont="1" applyBorder="1"/>
    <xf numFmtId="164" fontId="1" fillId="0" borderId="26" xfId="0" applyNumberFormat="1" applyFont="1" applyBorder="1"/>
    <xf numFmtId="49" fontId="1" fillId="0" borderId="27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49" fontId="1" fillId="0" borderId="21" xfId="0" applyNumberFormat="1" applyFont="1" applyBorder="1"/>
    <xf numFmtId="49" fontId="1" fillId="0" borderId="26" xfId="0" applyNumberFormat="1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justify"/>
    </xf>
    <xf numFmtId="0" fontId="8" fillId="0" borderId="0" xfId="0" applyFont="1"/>
    <xf numFmtId="49" fontId="17" fillId="0" borderId="1" xfId="0" applyNumberFormat="1" applyFont="1" applyBorder="1" applyAlignment="1">
      <alignment horizontal="center"/>
    </xf>
    <xf numFmtId="0" fontId="17" fillId="0" borderId="0" xfId="0" applyFont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49" fontId="6" fillId="0" borderId="1" xfId="0" applyNumberFormat="1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49" fontId="17" fillId="0" borderId="3" xfId="0" applyNumberFormat="1" applyFont="1" applyBorder="1" applyAlignment="1">
      <alignment horizontal="center"/>
    </xf>
    <xf numFmtId="49" fontId="17" fillId="0" borderId="0" xfId="0" applyNumberFormat="1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49" fontId="17" fillId="0" borderId="6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 wrapText="1"/>
      <protection hidden="1"/>
    </xf>
    <xf numFmtId="49" fontId="17" fillId="0" borderId="1" xfId="0" applyNumberFormat="1" applyFont="1" applyBorder="1" applyAlignment="1" applyProtection="1">
      <alignment horizontal="center"/>
      <protection hidden="1"/>
    </xf>
    <xf numFmtId="49" fontId="17" fillId="0" borderId="3" xfId="0" applyNumberFormat="1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wrapText="1"/>
      <protection hidden="1"/>
    </xf>
    <xf numFmtId="1" fontId="17" fillId="0" borderId="1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centerContinuous" vertical="justify"/>
    </xf>
    <xf numFmtId="49" fontId="17" fillId="0" borderId="1" xfId="0" applyNumberFormat="1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7" fillId="0" borderId="29" xfId="0" applyFont="1" applyBorder="1" applyAlignment="1" applyProtection="1">
      <alignment horizontal="center"/>
      <protection hidden="1"/>
    </xf>
    <xf numFmtId="0" fontId="0" fillId="0" borderId="29" xfId="0" applyBorder="1"/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0" fillId="2" borderId="10" xfId="0" applyFill="1" applyBorder="1"/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11" xfId="0" applyBorder="1"/>
    <xf numFmtId="0" fontId="0" fillId="0" borderId="5" xfId="0" applyBorder="1"/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35" xfId="0" applyFill="1" applyBorder="1"/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5" xfId="0" applyFill="1" applyBorder="1"/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0" borderId="44" xfId="0" applyBorder="1"/>
    <xf numFmtId="0" fontId="0" fillId="0" borderId="36" xfId="0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7" xfId="0" applyFont="1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0" borderId="55" xfId="0" applyBorder="1"/>
    <xf numFmtId="0" fontId="0" fillId="0" borderId="16" xfId="0" applyBorder="1" applyAlignment="1">
      <alignment horizontal="center"/>
    </xf>
    <xf numFmtId="0" fontId="0" fillId="0" borderId="56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0" fillId="0" borderId="0" xfId="0" applyFont="1"/>
    <xf numFmtId="0" fontId="24" fillId="0" borderId="4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4" fillId="0" borderId="37" xfId="0" applyFont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3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6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4" borderId="5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3" xfId="0" applyFont="1" applyFill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0" fillId="0" borderId="25" xfId="0" applyFont="1" applyBorder="1"/>
    <xf numFmtId="49" fontId="0" fillId="0" borderId="21" xfId="0" applyNumberFormat="1" applyFont="1" applyBorder="1"/>
    <xf numFmtId="49" fontId="0" fillId="0" borderId="22" xfId="0" applyNumberFormat="1" applyFont="1" applyBorder="1" applyAlignment="1">
      <alignment horizontal="center"/>
    </xf>
    <xf numFmtId="49" fontId="0" fillId="0" borderId="21" xfId="0" applyNumberFormat="1" applyFont="1" applyBorder="1" applyAlignment="1">
      <alignment horizontal="center"/>
    </xf>
    <xf numFmtId="49" fontId="0" fillId="0" borderId="23" xfId="0" applyNumberFormat="1" applyFont="1" applyBorder="1" applyAlignment="1">
      <alignment horizontal="center"/>
    </xf>
    <xf numFmtId="0" fontId="0" fillId="0" borderId="21" xfId="0" applyFont="1" applyBorder="1"/>
    <xf numFmtId="0" fontId="0" fillId="0" borderId="38" xfId="0" applyBorder="1"/>
    <xf numFmtId="0" fontId="25" fillId="0" borderId="52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3" fillId="3" borderId="4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14" fontId="22" fillId="0" borderId="0" xfId="0" applyNumberFormat="1" applyFont="1" applyAlignment="1">
      <alignment horizontal="left"/>
    </xf>
    <xf numFmtId="0" fontId="23" fillId="0" borderId="30" xfId="0" applyFont="1" applyBorder="1" applyAlignment="1">
      <alignment horizontal="center"/>
    </xf>
    <xf numFmtId="0" fontId="0" fillId="0" borderId="9" xfId="0" applyBorder="1"/>
    <xf numFmtId="0" fontId="0" fillId="0" borderId="31" xfId="0" applyBorder="1"/>
    <xf numFmtId="0" fontId="25" fillId="0" borderId="8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14" fontId="13" fillId="0" borderId="9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38</xdr:row>
          <xdr:rowOff>219075</xdr:rowOff>
        </xdr:from>
        <xdr:to>
          <xdr:col>3</xdr:col>
          <xdr:colOff>285750</xdr:colOff>
          <xdr:row>40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pc_u19_180505_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K"/>
      <sheetName val="DD"/>
      <sheetName val="CK"/>
      <sheetName val="CD"/>
      <sheetName val="CM"/>
      <sheetName val="FK"/>
      <sheetName val="FD"/>
      <sheetName val="OP"/>
      <sheetName val="Data"/>
      <sheetName val="gpc_u19_180505_ck"/>
    </sheetNames>
    <definedNames>
      <definedName name="_lAC122"/>
    </definedNames>
    <sheetDataSet>
      <sheetData sheetId="0"/>
      <sheetData sheetId="1"/>
      <sheetData sheetId="2"/>
      <sheetData sheetId="3"/>
      <sheetData sheetId="4">
        <row r="2">
          <cell r="G2">
            <v>0</v>
          </cell>
        </row>
        <row r="3">
          <cell r="G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>
            <v>1200</v>
          </cell>
          <cell r="C2">
            <v>1000</v>
          </cell>
          <cell r="D2">
            <v>600</v>
          </cell>
          <cell r="E2">
            <v>400</v>
          </cell>
          <cell r="F2">
            <v>150</v>
          </cell>
          <cell r="G2">
            <v>165</v>
          </cell>
          <cell r="H2">
            <v>50</v>
          </cell>
          <cell r="I2">
            <v>24</v>
          </cell>
          <cell r="J2">
            <v>12</v>
          </cell>
          <cell r="P2" t="b">
            <v>1</v>
          </cell>
        </row>
        <row r="3">
          <cell r="B3">
            <v>1104</v>
          </cell>
          <cell r="C3">
            <v>920</v>
          </cell>
          <cell r="D3">
            <v>552</v>
          </cell>
          <cell r="E3">
            <v>368</v>
          </cell>
          <cell r="F3">
            <v>138</v>
          </cell>
          <cell r="G3">
            <v>152</v>
          </cell>
          <cell r="H3">
            <v>46</v>
          </cell>
          <cell r="I3">
            <v>22</v>
          </cell>
          <cell r="J3">
            <v>11</v>
          </cell>
          <cell r="N3" t="str">
            <v>U11</v>
          </cell>
        </row>
        <row r="4">
          <cell r="B4">
            <v>912</v>
          </cell>
          <cell r="C4">
            <v>760</v>
          </cell>
          <cell r="D4">
            <v>456</v>
          </cell>
          <cell r="E4">
            <v>304</v>
          </cell>
          <cell r="F4">
            <v>114</v>
          </cell>
          <cell r="G4">
            <v>125</v>
          </cell>
          <cell r="H4">
            <v>38</v>
          </cell>
          <cell r="I4">
            <v>18</v>
          </cell>
          <cell r="J4">
            <v>9</v>
          </cell>
          <cell r="K4">
            <v>2</v>
          </cell>
          <cell r="L4" t="str">
            <v>MČR</v>
          </cell>
          <cell r="N4" t="str">
            <v>U13</v>
          </cell>
        </row>
        <row r="5">
          <cell r="B5">
            <v>624</v>
          </cell>
          <cell r="C5">
            <v>520</v>
          </cell>
          <cell r="D5">
            <v>312</v>
          </cell>
          <cell r="E5">
            <v>208</v>
          </cell>
          <cell r="F5">
            <v>78</v>
          </cell>
          <cell r="G5">
            <v>86</v>
          </cell>
          <cell r="H5">
            <v>26</v>
          </cell>
          <cell r="I5">
            <v>12</v>
          </cell>
          <cell r="J5">
            <v>6</v>
          </cell>
          <cell r="K5">
            <v>4</v>
          </cell>
          <cell r="L5" t="str">
            <v>A</v>
          </cell>
          <cell r="N5" t="str">
            <v>U15</v>
          </cell>
        </row>
        <row r="6">
          <cell r="B6">
            <v>336</v>
          </cell>
          <cell r="C6">
            <v>280</v>
          </cell>
          <cell r="D6">
            <v>168</v>
          </cell>
          <cell r="E6">
            <v>112</v>
          </cell>
          <cell r="F6">
            <v>42</v>
          </cell>
          <cell r="G6">
            <v>46</v>
          </cell>
          <cell r="H6">
            <v>14</v>
          </cell>
          <cell r="I6">
            <v>7</v>
          </cell>
          <cell r="J6">
            <v>3</v>
          </cell>
          <cell r="K6">
            <v>8</v>
          </cell>
          <cell r="L6" t="str">
            <v>Bm</v>
          </cell>
          <cell r="N6" t="str">
            <v>U17</v>
          </cell>
        </row>
        <row r="7">
          <cell r="B7">
            <v>96</v>
          </cell>
          <cell r="C7">
            <v>80</v>
          </cell>
          <cell r="D7">
            <v>48</v>
          </cell>
          <cell r="E7">
            <v>32</v>
          </cell>
          <cell r="F7">
            <v>12</v>
          </cell>
          <cell r="G7">
            <v>13</v>
          </cell>
          <cell r="H7">
            <v>4</v>
          </cell>
          <cell r="I7">
            <v>2</v>
          </cell>
          <cell r="J7">
            <v>1</v>
          </cell>
          <cell r="L7" t="str">
            <v>B</v>
          </cell>
          <cell r="N7" t="str">
            <v>U19</v>
          </cell>
        </row>
        <row r="8">
          <cell r="B8">
            <v>48</v>
          </cell>
          <cell r="C8">
            <v>40</v>
          </cell>
          <cell r="D8">
            <v>24</v>
          </cell>
          <cell r="E8">
            <v>16</v>
          </cell>
          <cell r="F8">
            <v>6</v>
          </cell>
          <cell r="G8">
            <v>7</v>
          </cell>
          <cell r="H8">
            <v>1</v>
          </cell>
          <cell r="I8">
            <v>1</v>
          </cell>
          <cell r="J8">
            <v>0</v>
          </cell>
          <cell r="K8">
            <v>1</v>
          </cell>
          <cell r="L8" t="str">
            <v>C</v>
          </cell>
          <cell r="N8" t="str">
            <v>Dospělí</v>
          </cell>
        </row>
        <row r="9">
          <cell r="B9">
            <v>24</v>
          </cell>
          <cell r="C9">
            <v>20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OP</v>
          </cell>
        </row>
        <row r="10">
          <cell r="L10" t="str">
            <v>D/KP</v>
          </cell>
        </row>
        <row r="11">
          <cell r="B11">
            <v>1008</v>
          </cell>
          <cell r="C11">
            <v>840</v>
          </cell>
          <cell r="D11">
            <v>504</v>
          </cell>
          <cell r="E11">
            <v>336</v>
          </cell>
          <cell r="F11">
            <v>126</v>
          </cell>
          <cell r="G11">
            <v>139</v>
          </cell>
          <cell r="H11">
            <v>42</v>
          </cell>
          <cell r="I11">
            <v>20</v>
          </cell>
          <cell r="J11">
            <v>10</v>
          </cell>
          <cell r="L11" t="str">
            <v>E</v>
          </cell>
        </row>
        <row r="12">
          <cell r="B12">
            <v>816</v>
          </cell>
          <cell r="C12">
            <v>680</v>
          </cell>
          <cell r="D12">
            <v>408</v>
          </cell>
          <cell r="E12">
            <v>272</v>
          </cell>
          <cell r="F12">
            <v>102</v>
          </cell>
          <cell r="G12">
            <v>112</v>
          </cell>
          <cell r="H12">
            <v>34</v>
          </cell>
          <cell r="I12">
            <v>16</v>
          </cell>
          <cell r="J12">
            <v>8</v>
          </cell>
          <cell r="L12" t="str">
            <v>E50(U11)</v>
          </cell>
          <cell r="N12">
            <v>5</v>
          </cell>
        </row>
        <row r="13">
          <cell r="B13">
            <v>720</v>
          </cell>
          <cell r="C13">
            <v>600</v>
          </cell>
          <cell r="D13">
            <v>360</v>
          </cell>
          <cell r="E13">
            <v>240</v>
          </cell>
          <cell r="F13">
            <v>90</v>
          </cell>
          <cell r="G13">
            <v>99</v>
          </cell>
          <cell r="H13">
            <v>30</v>
          </cell>
          <cell r="I13">
            <v>14</v>
          </cell>
          <cell r="J13">
            <v>7</v>
          </cell>
          <cell r="L13">
            <v>5</v>
          </cell>
        </row>
        <row r="14">
          <cell r="B14">
            <v>528</v>
          </cell>
          <cell r="C14">
            <v>440</v>
          </cell>
          <cell r="D14">
            <v>264</v>
          </cell>
          <cell r="E14">
            <v>176</v>
          </cell>
          <cell r="F14">
            <v>66</v>
          </cell>
          <cell r="G14">
            <v>73</v>
          </cell>
          <cell r="H14">
            <v>22</v>
          </cell>
          <cell r="I14">
            <v>11</v>
          </cell>
          <cell r="J14">
            <v>5</v>
          </cell>
        </row>
        <row r="15">
          <cell r="B15">
            <v>432</v>
          </cell>
          <cell r="C15">
            <v>360</v>
          </cell>
          <cell r="D15">
            <v>216</v>
          </cell>
          <cell r="E15">
            <v>144</v>
          </cell>
          <cell r="F15">
            <v>54</v>
          </cell>
          <cell r="G15">
            <v>59</v>
          </cell>
          <cell r="H15">
            <v>18</v>
          </cell>
          <cell r="I15">
            <v>9</v>
          </cell>
          <cell r="J15">
            <v>4</v>
          </cell>
        </row>
        <row r="16">
          <cell r="B16">
            <v>240</v>
          </cell>
          <cell r="C16">
            <v>200</v>
          </cell>
          <cell r="D16">
            <v>120</v>
          </cell>
          <cell r="E16">
            <v>80</v>
          </cell>
          <cell r="F16">
            <v>30</v>
          </cell>
          <cell r="G16">
            <v>33</v>
          </cell>
          <cell r="H16">
            <v>10</v>
          </cell>
          <cell r="I16">
            <v>5</v>
          </cell>
          <cell r="J16">
            <v>2</v>
          </cell>
        </row>
        <row r="17">
          <cell r="B17">
            <v>144</v>
          </cell>
          <cell r="C17">
            <v>120</v>
          </cell>
          <cell r="D17">
            <v>72</v>
          </cell>
          <cell r="E17">
            <v>48</v>
          </cell>
          <cell r="F17">
            <v>18</v>
          </cell>
          <cell r="G17">
            <v>20</v>
          </cell>
          <cell r="H17">
            <v>6</v>
          </cell>
          <cell r="I17">
            <v>3</v>
          </cell>
          <cell r="J17">
            <v>1</v>
          </cell>
        </row>
        <row r="18">
          <cell r="B18">
            <v>72</v>
          </cell>
          <cell r="C18">
            <v>60</v>
          </cell>
          <cell r="D18">
            <v>36</v>
          </cell>
          <cell r="E18">
            <v>24</v>
          </cell>
          <cell r="F18">
            <v>9</v>
          </cell>
          <cell r="G18">
            <v>10</v>
          </cell>
          <cell r="H18">
            <v>3</v>
          </cell>
          <cell r="I18">
            <v>1</v>
          </cell>
          <cell r="J18">
            <v>1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BG156"/>
  <sheetViews>
    <sheetView tabSelected="1" zoomScale="70" zoomScaleNormal="70" workbookViewId="0">
      <selection activeCell="BG22" sqref="BG22"/>
    </sheetView>
  </sheetViews>
  <sheetFormatPr defaultRowHeight="12.75" x14ac:dyDescent="0.2"/>
  <cols>
    <col min="1" max="1" width="9" style="32" customWidth="1"/>
    <col min="2" max="2" width="20.7109375" customWidth="1"/>
    <col min="3" max="52" width="2.42578125" customWidth="1"/>
    <col min="53" max="58" width="4.7109375" customWidth="1"/>
  </cols>
  <sheetData>
    <row r="1" spans="1:59" ht="41.25" customHeight="1" x14ac:dyDescent="0.2">
      <c r="A1" s="1"/>
    </row>
    <row r="2" spans="1:59" ht="26.25" x14ac:dyDescent="0.4">
      <c r="A2" s="5"/>
      <c r="B2" s="116" t="s">
        <v>33</v>
      </c>
      <c r="C2" s="117" t="s">
        <v>29</v>
      </c>
    </row>
    <row r="3" spans="1:59" ht="17.25" customHeight="1" x14ac:dyDescent="0.25">
      <c r="A3" s="7"/>
      <c r="B3" s="116" t="s">
        <v>34</v>
      </c>
      <c r="C3" s="118" t="s">
        <v>35</v>
      </c>
    </row>
    <row r="4" spans="1:59" ht="16.5" x14ac:dyDescent="0.25">
      <c r="A4" s="7"/>
      <c r="B4" s="116" t="s">
        <v>8</v>
      </c>
      <c r="C4" s="234">
        <v>43512</v>
      </c>
      <c r="D4" s="234"/>
      <c r="E4" s="234"/>
      <c r="F4" s="234"/>
      <c r="G4" s="234"/>
      <c r="H4" s="234"/>
      <c r="I4" s="234"/>
      <c r="J4" s="234"/>
    </row>
    <row r="5" spans="1:59" ht="16.5" x14ac:dyDescent="0.25">
      <c r="A5" s="7"/>
      <c r="B5" s="116"/>
    </row>
    <row r="6" spans="1:59" ht="45" x14ac:dyDescent="0.6">
      <c r="A6" s="7"/>
      <c r="B6" s="116" t="s">
        <v>36</v>
      </c>
      <c r="C6" s="235" t="s">
        <v>44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7"/>
    </row>
    <row r="7" spans="1:59" ht="17.25" thickBot="1" x14ac:dyDescent="0.3">
      <c r="A7" s="7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59" ht="16.5" x14ac:dyDescent="0.25">
      <c r="A8" s="7"/>
      <c r="B8" s="120"/>
      <c r="C8" s="121"/>
      <c r="D8" s="122"/>
      <c r="E8" s="122"/>
      <c r="F8" s="122"/>
      <c r="G8" s="122"/>
      <c r="H8" s="122"/>
      <c r="I8" s="122"/>
      <c r="J8" s="122"/>
      <c r="K8" s="122"/>
      <c r="L8" s="123"/>
      <c r="M8" s="121"/>
      <c r="N8" s="122"/>
      <c r="O8" s="122"/>
      <c r="P8" s="122"/>
      <c r="Q8" s="122"/>
      <c r="R8" s="122"/>
      <c r="S8" s="122"/>
      <c r="T8" s="122"/>
      <c r="U8" s="122"/>
      <c r="V8" s="123"/>
      <c r="W8" s="124"/>
      <c r="X8" s="125"/>
      <c r="Y8" s="125"/>
      <c r="Z8" s="125"/>
      <c r="AA8" s="125"/>
      <c r="AB8" s="125"/>
      <c r="AC8" s="125"/>
      <c r="AD8" s="125"/>
      <c r="AE8" s="125"/>
      <c r="AF8" s="126"/>
      <c r="AG8" s="124"/>
      <c r="AH8" s="125"/>
      <c r="AI8" s="125"/>
      <c r="AJ8" s="125"/>
      <c r="AK8" s="125"/>
      <c r="AL8" s="125"/>
      <c r="AM8" s="125"/>
      <c r="AN8" s="125"/>
      <c r="AO8" s="125"/>
      <c r="AP8" s="126"/>
      <c r="AQ8" s="125"/>
      <c r="AR8" s="125"/>
      <c r="AS8" s="125"/>
      <c r="AT8" s="125"/>
      <c r="AU8" s="125"/>
      <c r="AV8" s="125"/>
      <c r="AW8" s="125"/>
      <c r="AX8" s="125"/>
      <c r="AY8" s="125"/>
      <c r="AZ8" s="127"/>
      <c r="BA8" s="128"/>
      <c r="BB8" s="129"/>
      <c r="BC8" s="124"/>
      <c r="BD8" s="126"/>
      <c r="BE8" s="130"/>
      <c r="BF8" s="129"/>
      <c r="BG8" s="131"/>
    </row>
    <row r="9" spans="1:59" ht="16.5" x14ac:dyDescent="0.25">
      <c r="A9" s="7"/>
      <c r="B9" s="132"/>
      <c r="C9" s="227" t="str">
        <f>B14</f>
        <v>Prokeš Michal</v>
      </c>
      <c r="D9" s="230"/>
      <c r="E9" s="230"/>
      <c r="F9" s="230"/>
      <c r="G9" s="230"/>
      <c r="H9" s="230"/>
      <c r="I9" s="230"/>
      <c r="J9" s="230"/>
      <c r="K9" s="230"/>
      <c r="L9" s="228"/>
      <c r="M9" s="227" t="str">
        <f>B19</f>
        <v>Matějka Jan</v>
      </c>
      <c r="N9" s="230"/>
      <c r="O9" s="230"/>
      <c r="P9" s="230"/>
      <c r="Q9" s="230"/>
      <c r="R9" s="230"/>
      <c r="S9" s="230"/>
      <c r="T9" s="230"/>
      <c r="U9" s="230"/>
      <c r="V9" s="228"/>
      <c r="W9" s="227" t="str">
        <f>B24</f>
        <v>Kavan Pavel</v>
      </c>
      <c r="X9" s="230"/>
      <c r="Y9" s="230"/>
      <c r="Z9" s="230"/>
      <c r="AA9" s="230"/>
      <c r="AB9" s="230"/>
      <c r="AC9" s="230"/>
      <c r="AD9" s="230"/>
      <c r="AE9" s="230"/>
      <c r="AF9" s="228"/>
      <c r="AG9" s="227" t="str">
        <f>B29</f>
        <v>Jelínek Jaroslav</v>
      </c>
      <c r="AH9" s="231"/>
      <c r="AI9" s="231"/>
      <c r="AJ9" s="231"/>
      <c r="AK9" s="231"/>
      <c r="AL9" s="231"/>
      <c r="AM9" s="231"/>
      <c r="AN9" s="231"/>
      <c r="AO9" s="231"/>
      <c r="AP9" s="228"/>
      <c r="AQ9" s="230" t="str">
        <f>B34</f>
        <v>Sluka Jakub</v>
      </c>
      <c r="AR9" s="230"/>
      <c r="AS9" s="230"/>
      <c r="AT9" s="230"/>
      <c r="AU9" s="230"/>
      <c r="AV9" s="230"/>
      <c r="AW9" s="230"/>
      <c r="AX9" s="230"/>
      <c r="AY9" s="230"/>
      <c r="AZ9" s="233"/>
      <c r="BA9" s="133"/>
      <c r="BB9" s="134"/>
      <c r="BC9" s="135"/>
      <c r="BD9" s="136"/>
      <c r="BE9" s="137"/>
      <c r="BF9" s="134"/>
      <c r="BG9" s="138"/>
    </row>
    <row r="10" spans="1:59" ht="16.5" x14ac:dyDescent="0.25">
      <c r="A10" s="7"/>
      <c r="B10" s="132"/>
      <c r="C10" s="227"/>
      <c r="D10" s="230"/>
      <c r="E10" s="230"/>
      <c r="F10" s="230"/>
      <c r="G10" s="230"/>
      <c r="H10" s="230"/>
      <c r="I10" s="230"/>
      <c r="J10" s="230"/>
      <c r="K10" s="230"/>
      <c r="L10" s="228"/>
      <c r="M10" s="227"/>
      <c r="N10" s="230"/>
      <c r="O10" s="230"/>
      <c r="P10" s="230"/>
      <c r="Q10" s="230"/>
      <c r="R10" s="230"/>
      <c r="S10" s="230"/>
      <c r="T10" s="230"/>
      <c r="U10" s="230"/>
      <c r="V10" s="228"/>
      <c r="W10" s="227"/>
      <c r="X10" s="230"/>
      <c r="Y10" s="230"/>
      <c r="Z10" s="230"/>
      <c r="AA10" s="230"/>
      <c r="AB10" s="230"/>
      <c r="AC10" s="230"/>
      <c r="AD10" s="230"/>
      <c r="AE10" s="230"/>
      <c r="AF10" s="228"/>
      <c r="AG10" s="227"/>
      <c r="AH10" s="231"/>
      <c r="AI10" s="231"/>
      <c r="AJ10" s="231"/>
      <c r="AK10" s="231"/>
      <c r="AL10" s="231"/>
      <c r="AM10" s="231"/>
      <c r="AN10" s="231"/>
      <c r="AO10" s="231"/>
      <c r="AP10" s="228"/>
      <c r="AQ10" s="230"/>
      <c r="AR10" s="230"/>
      <c r="AS10" s="230"/>
      <c r="AT10" s="230"/>
      <c r="AU10" s="230"/>
      <c r="AV10" s="230"/>
      <c r="AW10" s="230"/>
      <c r="AX10" s="230"/>
      <c r="AY10" s="230"/>
      <c r="AZ10" s="233"/>
      <c r="BA10" s="232" t="s">
        <v>37</v>
      </c>
      <c r="BB10" s="228"/>
      <c r="BC10" s="227" t="s">
        <v>38</v>
      </c>
      <c r="BD10" s="228"/>
      <c r="BE10" s="227" t="s">
        <v>39</v>
      </c>
      <c r="BF10" s="228"/>
      <c r="BG10" s="138" t="s">
        <v>50</v>
      </c>
    </row>
    <row r="11" spans="1:59" ht="17.25" thickBot="1" x14ac:dyDescent="0.3">
      <c r="A11" s="7"/>
      <c r="B11" s="139"/>
      <c r="C11" s="140"/>
      <c r="D11" s="141"/>
      <c r="E11" s="141"/>
      <c r="F11" s="141"/>
      <c r="G11" s="141"/>
      <c r="H11" s="141"/>
      <c r="I11" s="141"/>
      <c r="J11" s="141"/>
      <c r="K11" s="141"/>
      <c r="L11" s="142"/>
      <c r="M11" s="140"/>
      <c r="N11" s="141"/>
      <c r="O11" s="141"/>
      <c r="P11" s="141"/>
      <c r="Q11" s="141"/>
      <c r="R11" s="141"/>
      <c r="S11" s="141"/>
      <c r="T11" s="141"/>
      <c r="U11" s="141"/>
      <c r="V11" s="142"/>
      <c r="W11" s="140"/>
      <c r="X11" s="141"/>
      <c r="Y11" s="141"/>
      <c r="Z11" s="141"/>
      <c r="AA11" s="141"/>
      <c r="AB11" s="141"/>
      <c r="AC11" s="141"/>
      <c r="AD11" s="141"/>
      <c r="AE11" s="141"/>
      <c r="AF11" s="142"/>
      <c r="AG11" s="140"/>
      <c r="AH11" s="141"/>
      <c r="AI11" s="141"/>
      <c r="AJ11" s="141"/>
      <c r="AK11" s="141"/>
      <c r="AL11" s="141"/>
      <c r="AM11" s="141"/>
      <c r="AN11" s="141"/>
      <c r="AO11" s="141"/>
      <c r="AP11" s="142"/>
      <c r="AQ11" s="141"/>
      <c r="AR11" s="141"/>
      <c r="AS11" s="141"/>
      <c r="AT11" s="141"/>
      <c r="AU11" s="141"/>
      <c r="AV11" s="141"/>
      <c r="AW11" s="141"/>
      <c r="AX11" s="141"/>
      <c r="AY11" s="141"/>
      <c r="AZ11" s="143"/>
      <c r="BA11" s="144"/>
      <c r="BB11" s="145"/>
      <c r="BC11" s="146"/>
      <c r="BD11" s="145"/>
      <c r="BE11" s="146"/>
      <c r="BF11" s="145"/>
      <c r="BG11" s="147"/>
    </row>
    <row r="12" spans="1:59" ht="17.25" thickTop="1" x14ac:dyDescent="0.25">
      <c r="A12" s="7"/>
      <c r="B12" s="148"/>
      <c r="C12" s="169"/>
      <c r="D12" s="169"/>
      <c r="E12" s="169"/>
      <c r="F12" s="169"/>
      <c r="G12" s="169"/>
      <c r="H12" s="169"/>
      <c r="I12" s="169"/>
      <c r="J12" s="169"/>
      <c r="K12" s="169"/>
      <c r="L12" s="175"/>
      <c r="M12" s="170"/>
      <c r="N12" s="176"/>
      <c r="O12" s="176"/>
      <c r="P12" s="224">
        <v>21</v>
      </c>
      <c r="Q12" s="225"/>
      <c r="R12" s="226">
        <v>7</v>
      </c>
      <c r="S12" s="224"/>
      <c r="T12" s="176"/>
      <c r="U12" s="176"/>
      <c r="V12" s="173"/>
      <c r="W12" s="170"/>
      <c r="X12" s="176"/>
      <c r="Y12" s="176"/>
      <c r="Z12" s="224">
        <v>21</v>
      </c>
      <c r="AA12" s="225"/>
      <c r="AB12" s="226">
        <v>17</v>
      </c>
      <c r="AC12" s="224"/>
      <c r="AD12" s="176"/>
      <c r="AE12" s="176"/>
      <c r="AF12" s="173"/>
      <c r="AG12" s="170"/>
      <c r="AH12" s="176"/>
      <c r="AI12" s="176"/>
      <c r="AJ12" s="224">
        <v>21</v>
      </c>
      <c r="AK12" s="225"/>
      <c r="AL12" s="226">
        <v>9</v>
      </c>
      <c r="AM12" s="224"/>
      <c r="AN12" s="176"/>
      <c r="AO12" s="176"/>
      <c r="AP12" s="173"/>
      <c r="AQ12" s="170"/>
      <c r="AR12" s="176"/>
      <c r="AS12" s="176"/>
      <c r="AT12" s="224">
        <v>22</v>
      </c>
      <c r="AU12" s="225"/>
      <c r="AV12" s="226">
        <v>20</v>
      </c>
      <c r="AW12" s="224"/>
      <c r="AX12" s="176"/>
      <c r="AY12" s="176"/>
      <c r="AZ12" s="173"/>
      <c r="BA12" s="133"/>
      <c r="BB12" s="134"/>
      <c r="BC12" s="149"/>
      <c r="BD12" s="134"/>
      <c r="BE12" s="150"/>
      <c r="BF12" s="151"/>
      <c r="BG12" s="138"/>
    </row>
    <row r="13" spans="1:59" ht="16.5" x14ac:dyDescent="0.25">
      <c r="A13" s="7"/>
      <c r="B13" s="152"/>
      <c r="C13" s="169"/>
      <c r="D13" s="169"/>
      <c r="E13" s="169"/>
      <c r="F13" s="169"/>
      <c r="G13" s="169"/>
      <c r="H13" s="169"/>
      <c r="I13" s="169"/>
      <c r="J13" s="169"/>
      <c r="K13" s="169"/>
      <c r="L13" s="175"/>
      <c r="M13" s="170"/>
      <c r="N13" s="171"/>
      <c r="O13" s="171"/>
      <c r="P13" s="171"/>
      <c r="Q13" s="172"/>
      <c r="R13" s="171"/>
      <c r="S13" s="171"/>
      <c r="T13" s="171"/>
      <c r="U13" s="171"/>
      <c r="V13" s="173"/>
      <c r="W13" s="170"/>
      <c r="X13" s="171"/>
      <c r="Y13" s="171"/>
      <c r="Z13" s="171"/>
      <c r="AA13" s="172"/>
      <c r="AB13" s="171"/>
      <c r="AC13" s="171"/>
      <c r="AD13" s="171"/>
      <c r="AE13" s="171"/>
      <c r="AF13" s="173"/>
      <c r="AG13" s="170"/>
      <c r="AH13" s="171"/>
      <c r="AI13" s="171"/>
      <c r="AJ13" s="171"/>
      <c r="AK13" s="172"/>
      <c r="AL13" s="171"/>
      <c r="AM13" s="171"/>
      <c r="AN13" s="171"/>
      <c r="AO13" s="171"/>
      <c r="AP13" s="173"/>
      <c r="AQ13" s="170"/>
      <c r="AR13" s="171"/>
      <c r="AS13" s="171"/>
      <c r="AT13" s="171"/>
      <c r="AU13" s="172"/>
      <c r="AV13" s="171"/>
      <c r="AW13" s="171"/>
      <c r="AX13" s="171"/>
      <c r="AY13" s="171"/>
      <c r="AZ13" s="173"/>
      <c r="BA13" s="133"/>
      <c r="BB13" s="134"/>
      <c r="BC13" s="153">
        <v>8</v>
      </c>
      <c r="BD13" s="134">
        <v>0</v>
      </c>
      <c r="BE13" s="150"/>
      <c r="BF13" s="151"/>
      <c r="BG13" s="229" t="s">
        <v>40</v>
      </c>
    </row>
    <row r="14" spans="1:59" ht="16.5" x14ac:dyDescent="0.25">
      <c r="A14" s="7"/>
      <c r="B14" s="152" t="s">
        <v>45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75"/>
      <c r="M14" s="170"/>
      <c r="N14" s="171"/>
      <c r="O14" s="171"/>
      <c r="P14" s="215">
        <v>21</v>
      </c>
      <c r="Q14" s="216"/>
      <c r="R14" s="217">
        <v>10</v>
      </c>
      <c r="S14" s="215"/>
      <c r="T14" s="171"/>
      <c r="U14" s="171"/>
      <c r="V14" s="173"/>
      <c r="W14" s="170"/>
      <c r="X14" s="171"/>
      <c r="Y14" s="171"/>
      <c r="Z14" s="215">
        <v>21</v>
      </c>
      <c r="AA14" s="216"/>
      <c r="AB14" s="217">
        <v>18</v>
      </c>
      <c r="AC14" s="215"/>
      <c r="AD14" s="171"/>
      <c r="AE14" s="171"/>
      <c r="AF14" s="173"/>
      <c r="AG14" s="170"/>
      <c r="AH14" s="171"/>
      <c r="AI14" s="171"/>
      <c r="AJ14" s="215">
        <v>21</v>
      </c>
      <c r="AK14" s="216"/>
      <c r="AL14" s="217">
        <v>18</v>
      </c>
      <c r="AM14" s="215"/>
      <c r="AN14" s="171"/>
      <c r="AO14" s="171"/>
      <c r="AP14" s="173"/>
      <c r="AQ14" s="170"/>
      <c r="AR14" s="171"/>
      <c r="AS14" s="171"/>
      <c r="AT14" s="215">
        <v>16</v>
      </c>
      <c r="AU14" s="216"/>
      <c r="AV14" s="217">
        <v>21</v>
      </c>
      <c r="AW14" s="215"/>
      <c r="AX14" s="171"/>
      <c r="AY14" s="171"/>
      <c r="AZ14" s="173"/>
      <c r="BA14" s="133"/>
      <c r="BB14" s="134"/>
      <c r="BC14" s="149"/>
      <c r="BD14" s="134"/>
      <c r="BE14" s="154">
        <v>4</v>
      </c>
      <c r="BF14" s="151">
        <v>0</v>
      </c>
      <c r="BG14" s="229"/>
    </row>
    <row r="15" spans="1:59" ht="16.5" x14ac:dyDescent="0.25">
      <c r="A15" s="7"/>
      <c r="B15" s="152"/>
      <c r="C15" s="169"/>
      <c r="D15" s="169"/>
      <c r="E15" s="169"/>
      <c r="F15" s="169"/>
      <c r="G15" s="169"/>
      <c r="H15" s="169"/>
      <c r="I15" s="169"/>
      <c r="J15" s="169"/>
      <c r="K15" s="169"/>
      <c r="L15" s="175"/>
      <c r="M15" s="177"/>
      <c r="N15" s="178"/>
      <c r="O15" s="172"/>
      <c r="P15" s="178"/>
      <c r="Q15" s="172"/>
      <c r="R15" s="178"/>
      <c r="S15" s="172"/>
      <c r="T15" s="178"/>
      <c r="U15" s="172"/>
      <c r="V15" s="179"/>
      <c r="W15" s="177"/>
      <c r="X15" s="178"/>
      <c r="Y15" s="172"/>
      <c r="Z15" s="178"/>
      <c r="AA15" s="172"/>
      <c r="AB15" s="178"/>
      <c r="AC15" s="172"/>
      <c r="AD15" s="178"/>
      <c r="AE15" s="172"/>
      <c r="AF15" s="179"/>
      <c r="AG15" s="177"/>
      <c r="AH15" s="178"/>
      <c r="AI15" s="172"/>
      <c r="AJ15" s="178"/>
      <c r="AK15" s="172"/>
      <c r="AL15" s="178"/>
      <c r="AM15" s="172"/>
      <c r="AN15" s="178"/>
      <c r="AO15" s="172"/>
      <c r="AP15" s="179"/>
      <c r="AQ15" s="177"/>
      <c r="AR15" s="178"/>
      <c r="AS15" s="172"/>
      <c r="AT15" s="178"/>
      <c r="AU15" s="172"/>
      <c r="AV15" s="178"/>
      <c r="AW15" s="172"/>
      <c r="AX15" s="178"/>
      <c r="AY15" s="172"/>
      <c r="AZ15" s="179"/>
      <c r="BA15" s="133">
        <f>P12+P14+P16+Z12+Z14+Z16+AJ12+AJ14+AJ16+AT12+AT14+AT16</f>
        <v>185</v>
      </c>
      <c r="BB15" s="153">
        <f>R12+R14+R16+AB12+AB14+AB16+AL12+AL14+AL16+AV12+AV14+AV16</f>
        <v>136</v>
      </c>
      <c r="BC15" s="149"/>
      <c r="BD15" s="134"/>
      <c r="BE15" s="150"/>
      <c r="BF15" s="151"/>
      <c r="BG15" s="229"/>
    </row>
    <row r="16" spans="1:59" ht="16.5" x14ac:dyDescent="0.25">
      <c r="A16" s="7"/>
      <c r="B16" s="155"/>
      <c r="C16" s="174"/>
      <c r="D16" s="174"/>
      <c r="E16" s="174"/>
      <c r="F16" s="174"/>
      <c r="G16" s="174"/>
      <c r="H16" s="174"/>
      <c r="I16" s="174"/>
      <c r="J16" s="174"/>
      <c r="K16" s="174"/>
      <c r="L16" s="175"/>
      <c r="M16" s="180"/>
      <c r="N16" s="181"/>
      <c r="O16" s="181"/>
      <c r="P16" s="221"/>
      <c r="Q16" s="222"/>
      <c r="R16" s="223"/>
      <c r="S16" s="221"/>
      <c r="T16" s="181"/>
      <c r="U16" s="181"/>
      <c r="V16" s="182"/>
      <c r="W16" s="180"/>
      <c r="X16" s="181"/>
      <c r="Y16" s="181"/>
      <c r="Z16" s="221"/>
      <c r="AA16" s="222"/>
      <c r="AB16" s="223"/>
      <c r="AC16" s="221"/>
      <c r="AD16" s="181"/>
      <c r="AE16" s="181"/>
      <c r="AF16" s="182"/>
      <c r="AG16" s="180"/>
      <c r="AH16" s="181"/>
      <c r="AI16" s="181"/>
      <c r="AJ16" s="221"/>
      <c r="AK16" s="222"/>
      <c r="AL16" s="223"/>
      <c r="AM16" s="221"/>
      <c r="AN16" s="181"/>
      <c r="AO16" s="181"/>
      <c r="AP16" s="182"/>
      <c r="AQ16" s="180"/>
      <c r="AR16" s="181"/>
      <c r="AS16" s="181"/>
      <c r="AT16" s="221">
        <v>21</v>
      </c>
      <c r="AU16" s="222"/>
      <c r="AV16" s="223">
        <v>16</v>
      </c>
      <c r="AW16" s="221"/>
      <c r="AX16" s="181"/>
      <c r="AY16" s="181"/>
      <c r="AZ16" s="182"/>
      <c r="BA16" s="210">
        <f>BA15-BB15</f>
        <v>49</v>
      </c>
      <c r="BB16" s="211"/>
      <c r="BC16" s="157"/>
      <c r="BD16" s="156"/>
      <c r="BE16" s="158"/>
      <c r="BF16" s="159"/>
      <c r="BG16" s="160"/>
    </row>
    <row r="17" spans="1:59" ht="16.5" x14ac:dyDescent="0.25">
      <c r="A17" s="7"/>
      <c r="B17" s="152"/>
      <c r="C17" s="183"/>
      <c r="D17" s="184"/>
      <c r="E17" s="184"/>
      <c r="F17" s="212">
        <f>R12</f>
        <v>7</v>
      </c>
      <c r="G17" s="213"/>
      <c r="H17" s="214">
        <f>P12</f>
        <v>21</v>
      </c>
      <c r="I17" s="212"/>
      <c r="J17" s="184"/>
      <c r="K17" s="184"/>
      <c r="L17" s="185"/>
      <c r="M17" s="186"/>
      <c r="N17" s="187"/>
      <c r="O17" s="187"/>
      <c r="P17" s="187"/>
      <c r="Q17" s="187"/>
      <c r="R17" s="187"/>
      <c r="S17" s="187"/>
      <c r="T17" s="187"/>
      <c r="U17" s="187"/>
      <c r="V17" s="188"/>
      <c r="W17" s="189"/>
      <c r="X17" s="184"/>
      <c r="Y17" s="184"/>
      <c r="Z17" s="212">
        <v>19</v>
      </c>
      <c r="AA17" s="213"/>
      <c r="AB17" s="214">
        <v>21</v>
      </c>
      <c r="AC17" s="212"/>
      <c r="AD17" s="184"/>
      <c r="AE17" s="184"/>
      <c r="AF17" s="185"/>
      <c r="AG17" s="189"/>
      <c r="AH17" s="184"/>
      <c r="AI17" s="184"/>
      <c r="AJ17" s="212">
        <v>21</v>
      </c>
      <c r="AK17" s="213"/>
      <c r="AL17" s="214">
        <v>12</v>
      </c>
      <c r="AM17" s="212"/>
      <c r="AN17" s="184"/>
      <c r="AO17" s="184"/>
      <c r="AP17" s="185"/>
      <c r="AQ17" s="189"/>
      <c r="AR17" s="184"/>
      <c r="AS17" s="184"/>
      <c r="AT17" s="212">
        <v>21</v>
      </c>
      <c r="AU17" s="213"/>
      <c r="AV17" s="214">
        <v>14</v>
      </c>
      <c r="AW17" s="212"/>
      <c r="AX17" s="184"/>
      <c r="AY17" s="184"/>
      <c r="AZ17" s="190"/>
      <c r="BA17" s="133"/>
      <c r="BB17" s="134"/>
      <c r="BC17" s="149"/>
      <c r="BD17" s="134"/>
      <c r="BE17" s="150"/>
      <c r="BF17" s="151"/>
      <c r="BG17" s="138"/>
    </row>
    <row r="18" spans="1:59" ht="16.5" x14ac:dyDescent="0.25">
      <c r="A18" s="7"/>
      <c r="B18" s="152"/>
      <c r="C18" s="170"/>
      <c r="D18" s="171"/>
      <c r="E18" s="171"/>
      <c r="F18" s="171"/>
      <c r="G18" s="172"/>
      <c r="H18" s="171"/>
      <c r="I18" s="171"/>
      <c r="J18" s="171"/>
      <c r="K18" s="171"/>
      <c r="L18" s="173"/>
      <c r="M18" s="191"/>
      <c r="N18" s="169"/>
      <c r="O18" s="169"/>
      <c r="P18" s="169"/>
      <c r="Q18" s="169"/>
      <c r="R18" s="169"/>
      <c r="S18" s="169"/>
      <c r="T18" s="169"/>
      <c r="U18" s="169"/>
      <c r="V18" s="175"/>
      <c r="W18" s="170"/>
      <c r="X18" s="171"/>
      <c r="Y18" s="171"/>
      <c r="Z18" s="171"/>
      <c r="AA18" s="172"/>
      <c r="AB18" s="171"/>
      <c r="AC18" s="171"/>
      <c r="AD18" s="171"/>
      <c r="AE18" s="171"/>
      <c r="AF18" s="173"/>
      <c r="AG18" s="170"/>
      <c r="AH18" s="171"/>
      <c r="AI18" s="171"/>
      <c r="AJ18" s="171"/>
      <c r="AK18" s="172"/>
      <c r="AL18" s="171"/>
      <c r="AM18" s="171"/>
      <c r="AN18" s="171"/>
      <c r="AO18" s="171"/>
      <c r="AP18" s="173"/>
      <c r="AQ18" s="170"/>
      <c r="AR18" s="171"/>
      <c r="AS18" s="171"/>
      <c r="AT18" s="171"/>
      <c r="AU18" s="172"/>
      <c r="AV18" s="171"/>
      <c r="AW18" s="171"/>
      <c r="AX18" s="171"/>
      <c r="AY18" s="171"/>
      <c r="AZ18" s="173"/>
      <c r="BA18" s="133"/>
      <c r="BB18" s="134"/>
      <c r="BC18" s="153">
        <v>3</v>
      </c>
      <c r="BD18" s="134">
        <v>6</v>
      </c>
      <c r="BE18" s="150"/>
      <c r="BF18" s="151"/>
      <c r="BG18" s="229" t="s">
        <v>43</v>
      </c>
    </row>
    <row r="19" spans="1:59" ht="16.5" x14ac:dyDescent="0.25">
      <c r="A19" s="7"/>
      <c r="B19" s="152" t="s">
        <v>46</v>
      </c>
      <c r="C19" s="170"/>
      <c r="D19" s="171"/>
      <c r="E19" s="171"/>
      <c r="F19" s="215">
        <f>R14</f>
        <v>10</v>
      </c>
      <c r="G19" s="216"/>
      <c r="H19" s="217">
        <f>P14</f>
        <v>21</v>
      </c>
      <c r="I19" s="215"/>
      <c r="J19" s="171"/>
      <c r="K19" s="171"/>
      <c r="L19" s="173"/>
      <c r="M19" s="191"/>
      <c r="N19" s="169"/>
      <c r="O19" s="169"/>
      <c r="P19" s="169"/>
      <c r="Q19" s="169"/>
      <c r="R19" s="169"/>
      <c r="S19" s="169"/>
      <c r="T19" s="169"/>
      <c r="U19" s="169"/>
      <c r="V19" s="175"/>
      <c r="W19" s="170"/>
      <c r="X19" s="171"/>
      <c r="Y19" s="171"/>
      <c r="Z19" s="215">
        <v>19</v>
      </c>
      <c r="AA19" s="216"/>
      <c r="AB19" s="217">
        <v>21</v>
      </c>
      <c r="AC19" s="215"/>
      <c r="AD19" s="171"/>
      <c r="AE19" s="171"/>
      <c r="AF19" s="173"/>
      <c r="AG19" s="170"/>
      <c r="AH19" s="171"/>
      <c r="AI19" s="171"/>
      <c r="AJ19" s="215">
        <v>21</v>
      </c>
      <c r="AK19" s="216"/>
      <c r="AL19" s="217">
        <v>13</v>
      </c>
      <c r="AM19" s="215"/>
      <c r="AN19" s="171"/>
      <c r="AO19" s="171"/>
      <c r="AP19" s="173"/>
      <c r="AQ19" s="170"/>
      <c r="AR19" s="171"/>
      <c r="AS19" s="171"/>
      <c r="AT19" s="215">
        <v>14</v>
      </c>
      <c r="AU19" s="216"/>
      <c r="AV19" s="217">
        <v>21</v>
      </c>
      <c r="AW19" s="215"/>
      <c r="AX19" s="171"/>
      <c r="AY19" s="171"/>
      <c r="AZ19" s="173"/>
      <c r="BA19" s="133"/>
      <c r="BB19" s="134"/>
      <c r="BC19" s="149"/>
      <c r="BD19" s="134"/>
      <c r="BE19" s="154">
        <v>1</v>
      </c>
      <c r="BF19" s="151">
        <v>3</v>
      </c>
      <c r="BG19" s="229"/>
    </row>
    <row r="20" spans="1:59" ht="16.5" x14ac:dyDescent="0.25">
      <c r="A20" s="7"/>
      <c r="B20" s="152"/>
      <c r="C20" s="177"/>
      <c r="D20" s="178"/>
      <c r="E20" s="172"/>
      <c r="F20" s="178"/>
      <c r="G20" s="172"/>
      <c r="H20" s="178"/>
      <c r="I20" s="172"/>
      <c r="J20" s="178"/>
      <c r="K20" s="172"/>
      <c r="L20" s="179"/>
      <c r="M20" s="191"/>
      <c r="N20" s="169"/>
      <c r="O20" s="169"/>
      <c r="P20" s="169"/>
      <c r="Q20" s="169"/>
      <c r="R20" s="169"/>
      <c r="S20" s="169"/>
      <c r="T20" s="169"/>
      <c r="U20" s="169"/>
      <c r="V20" s="175"/>
      <c r="W20" s="177"/>
      <c r="X20" s="178"/>
      <c r="Y20" s="172"/>
      <c r="Z20" s="178"/>
      <c r="AA20" s="172"/>
      <c r="AB20" s="178"/>
      <c r="AC20" s="172"/>
      <c r="AD20" s="178"/>
      <c r="AE20" s="172"/>
      <c r="AF20" s="179"/>
      <c r="AG20" s="177"/>
      <c r="AH20" s="178"/>
      <c r="AI20" s="172"/>
      <c r="AJ20" s="178"/>
      <c r="AK20" s="172"/>
      <c r="AL20" s="178"/>
      <c r="AM20" s="172"/>
      <c r="AN20" s="178"/>
      <c r="AO20" s="172"/>
      <c r="AP20" s="179"/>
      <c r="AQ20" s="177"/>
      <c r="AR20" s="178"/>
      <c r="AS20" s="172"/>
      <c r="AT20" s="178"/>
      <c r="AU20" s="172"/>
      <c r="AV20" s="178"/>
      <c r="AW20" s="172"/>
      <c r="AX20" s="178"/>
      <c r="AY20" s="172"/>
      <c r="AZ20" s="179"/>
      <c r="BA20" s="133">
        <f>F17+F19+F21+Z17+Z19+Z21+AJ17+AJ19+AJ21+AT17+AT19+AT21</f>
        <v>150</v>
      </c>
      <c r="BB20" s="153">
        <f>H17+H19+H21+AB17+AB19+AB21+AL17+AL19+AL21+AV17+AV19+AV21</f>
        <v>165</v>
      </c>
      <c r="BC20" s="149"/>
      <c r="BD20" s="134"/>
      <c r="BE20" s="150"/>
      <c r="BF20" s="151"/>
      <c r="BG20" s="229"/>
    </row>
    <row r="21" spans="1:59" ht="16.5" x14ac:dyDescent="0.25">
      <c r="A21" s="7"/>
      <c r="B21" s="155"/>
      <c r="C21" s="180"/>
      <c r="D21" s="181"/>
      <c r="E21" s="181"/>
      <c r="F21" s="221"/>
      <c r="G21" s="222"/>
      <c r="H21" s="223"/>
      <c r="I21" s="221"/>
      <c r="J21" s="181"/>
      <c r="K21" s="181"/>
      <c r="L21" s="182"/>
      <c r="M21" s="191"/>
      <c r="N21" s="174"/>
      <c r="O21" s="174"/>
      <c r="P21" s="174"/>
      <c r="Q21" s="174"/>
      <c r="R21" s="174"/>
      <c r="S21" s="174"/>
      <c r="T21" s="174"/>
      <c r="U21" s="174"/>
      <c r="V21" s="175"/>
      <c r="W21" s="180"/>
      <c r="X21" s="181"/>
      <c r="Y21" s="181"/>
      <c r="Z21" s="221"/>
      <c r="AA21" s="222"/>
      <c r="AB21" s="223"/>
      <c r="AC21" s="221"/>
      <c r="AD21" s="181"/>
      <c r="AE21" s="181"/>
      <c r="AF21" s="182"/>
      <c r="AG21" s="180"/>
      <c r="AH21" s="181"/>
      <c r="AI21" s="181"/>
      <c r="AJ21" s="221"/>
      <c r="AK21" s="222"/>
      <c r="AL21" s="223"/>
      <c r="AM21" s="221"/>
      <c r="AN21" s="181"/>
      <c r="AO21" s="181"/>
      <c r="AP21" s="182"/>
      <c r="AQ21" s="180"/>
      <c r="AR21" s="181"/>
      <c r="AS21" s="181"/>
      <c r="AT21" s="221">
        <v>18</v>
      </c>
      <c r="AU21" s="222"/>
      <c r="AV21" s="223">
        <v>21</v>
      </c>
      <c r="AW21" s="221"/>
      <c r="AX21" s="181"/>
      <c r="AY21" s="181"/>
      <c r="AZ21" s="182"/>
      <c r="BA21" s="210">
        <f>BA20-BB20</f>
        <v>-15</v>
      </c>
      <c r="BB21" s="211"/>
      <c r="BC21" s="157"/>
      <c r="BD21" s="156"/>
      <c r="BE21" s="158"/>
      <c r="BF21" s="159"/>
      <c r="BG21" s="160"/>
    </row>
    <row r="22" spans="1:59" ht="16.5" x14ac:dyDescent="0.25">
      <c r="A22" s="7"/>
      <c r="B22" s="152"/>
      <c r="C22" s="183"/>
      <c r="D22" s="184"/>
      <c r="E22" s="184"/>
      <c r="F22" s="212">
        <f>AB12</f>
        <v>17</v>
      </c>
      <c r="G22" s="213"/>
      <c r="H22" s="214">
        <f>Z12</f>
        <v>21</v>
      </c>
      <c r="I22" s="212"/>
      <c r="J22" s="184"/>
      <c r="K22" s="184"/>
      <c r="L22" s="185"/>
      <c r="M22" s="189"/>
      <c r="N22" s="184"/>
      <c r="O22" s="184"/>
      <c r="P22" s="212">
        <f>AB17</f>
        <v>21</v>
      </c>
      <c r="Q22" s="213"/>
      <c r="R22" s="214">
        <f>Z17</f>
        <v>19</v>
      </c>
      <c r="S22" s="212"/>
      <c r="T22" s="184"/>
      <c r="U22" s="184"/>
      <c r="V22" s="185"/>
      <c r="W22" s="186"/>
      <c r="X22" s="187"/>
      <c r="Y22" s="187"/>
      <c r="Z22" s="187"/>
      <c r="AA22" s="187"/>
      <c r="AB22" s="187"/>
      <c r="AC22" s="187"/>
      <c r="AD22" s="187"/>
      <c r="AE22" s="187"/>
      <c r="AF22" s="188"/>
      <c r="AG22" s="189"/>
      <c r="AH22" s="184"/>
      <c r="AI22" s="184"/>
      <c r="AJ22" s="212">
        <v>21</v>
      </c>
      <c r="AK22" s="213"/>
      <c r="AL22" s="214">
        <v>9</v>
      </c>
      <c r="AM22" s="212"/>
      <c r="AN22" s="184"/>
      <c r="AO22" s="184"/>
      <c r="AP22" s="185"/>
      <c r="AQ22" s="189"/>
      <c r="AR22" s="184"/>
      <c r="AS22" s="184"/>
      <c r="AT22" s="212">
        <v>15</v>
      </c>
      <c r="AU22" s="213"/>
      <c r="AV22" s="214">
        <v>21</v>
      </c>
      <c r="AW22" s="212"/>
      <c r="AX22" s="184"/>
      <c r="AY22" s="184"/>
      <c r="AZ22" s="190"/>
      <c r="BA22" s="133"/>
      <c r="BB22" s="134"/>
      <c r="BC22" s="149"/>
      <c r="BD22" s="134"/>
      <c r="BE22" s="150"/>
      <c r="BF22" s="151"/>
      <c r="BG22" s="138"/>
    </row>
    <row r="23" spans="1:59" ht="16.5" x14ac:dyDescent="0.25">
      <c r="A23" s="7"/>
      <c r="B23" s="152"/>
      <c r="C23" s="170"/>
      <c r="D23" s="171"/>
      <c r="E23" s="171"/>
      <c r="F23" s="171"/>
      <c r="G23" s="172"/>
      <c r="H23" s="171"/>
      <c r="I23" s="171"/>
      <c r="J23" s="171"/>
      <c r="K23" s="171"/>
      <c r="L23" s="173"/>
      <c r="M23" s="170"/>
      <c r="N23" s="171"/>
      <c r="O23" s="171"/>
      <c r="P23" s="171"/>
      <c r="Q23" s="172"/>
      <c r="R23" s="171"/>
      <c r="S23" s="171"/>
      <c r="T23" s="171"/>
      <c r="U23" s="171"/>
      <c r="V23" s="173"/>
      <c r="W23" s="191"/>
      <c r="X23" s="169"/>
      <c r="Y23" s="169"/>
      <c r="Z23" s="169"/>
      <c r="AA23" s="169"/>
      <c r="AB23" s="169"/>
      <c r="AC23" s="169"/>
      <c r="AD23" s="169"/>
      <c r="AE23" s="169"/>
      <c r="AF23" s="175"/>
      <c r="AG23" s="170"/>
      <c r="AH23" s="171"/>
      <c r="AI23" s="171"/>
      <c r="AJ23" s="171"/>
      <c r="AK23" s="172"/>
      <c r="AL23" s="171"/>
      <c r="AM23" s="171"/>
      <c r="AN23" s="171"/>
      <c r="AO23" s="171"/>
      <c r="AP23" s="173"/>
      <c r="AQ23" s="170"/>
      <c r="AR23" s="171"/>
      <c r="AS23" s="171"/>
      <c r="AT23" s="171"/>
      <c r="AU23" s="172"/>
      <c r="AV23" s="171"/>
      <c r="AW23" s="171"/>
      <c r="AX23" s="171"/>
      <c r="AY23" s="171"/>
      <c r="AZ23" s="173"/>
      <c r="BA23" s="133"/>
      <c r="BB23" s="134"/>
      <c r="BC23" s="153">
        <v>4</v>
      </c>
      <c r="BD23" s="134">
        <v>5</v>
      </c>
      <c r="BE23" s="150"/>
      <c r="BF23" s="151"/>
      <c r="BG23" s="229" t="s">
        <v>42</v>
      </c>
    </row>
    <row r="24" spans="1:59" ht="16.5" x14ac:dyDescent="0.25">
      <c r="A24" s="7"/>
      <c r="B24" s="152" t="s">
        <v>47</v>
      </c>
      <c r="C24" s="170"/>
      <c r="D24" s="171"/>
      <c r="E24" s="171"/>
      <c r="F24" s="215">
        <f>AB14</f>
        <v>18</v>
      </c>
      <c r="G24" s="216"/>
      <c r="H24" s="217">
        <f>Z14</f>
        <v>21</v>
      </c>
      <c r="I24" s="215"/>
      <c r="J24" s="171"/>
      <c r="K24" s="171"/>
      <c r="L24" s="173"/>
      <c r="M24" s="170"/>
      <c r="N24" s="171"/>
      <c r="O24" s="171"/>
      <c r="P24" s="215">
        <f>AB19</f>
        <v>21</v>
      </c>
      <c r="Q24" s="216"/>
      <c r="R24" s="217">
        <f>Z19</f>
        <v>19</v>
      </c>
      <c r="S24" s="215"/>
      <c r="T24" s="171"/>
      <c r="U24" s="171"/>
      <c r="V24" s="173"/>
      <c r="W24" s="191"/>
      <c r="X24" s="169"/>
      <c r="Y24" s="169"/>
      <c r="Z24" s="169"/>
      <c r="AA24" s="169"/>
      <c r="AB24" s="169"/>
      <c r="AC24" s="169"/>
      <c r="AD24" s="169"/>
      <c r="AE24" s="169"/>
      <c r="AF24" s="175"/>
      <c r="AG24" s="170"/>
      <c r="AH24" s="171"/>
      <c r="AI24" s="171"/>
      <c r="AJ24" s="215">
        <v>19</v>
      </c>
      <c r="AK24" s="216"/>
      <c r="AL24" s="217">
        <v>21</v>
      </c>
      <c r="AM24" s="215"/>
      <c r="AN24" s="171"/>
      <c r="AO24" s="171"/>
      <c r="AP24" s="173"/>
      <c r="AQ24" s="170"/>
      <c r="AR24" s="171"/>
      <c r="AS24" s="171"/>
      <c r="AT24" s="215">
        <v>16</v>
      </c>
      <c r="AU24" s="216"/>
      <c r="AV24" s="217">
        <v>21</v>
      </c>
      <c r="AW24" s="215"/>
      <c r="AX24" s="171"/>
      <c r="AY24" s="171"/>
      <c r="AZ24" s="173"/>
      <c r="BA24" s="133"/>
      <c r="BB24" s="134"/>
      <c r="BC24" s="149"/>
      <c r="BD24" s="134"/>
      <c r="BE24" s="154">
        <v>2</v>
      </c>
      <c r="BF24" s="151">
        <v>2</v>
      </c>
      <c r="BG24" s="229"/>
    </row>
    <row r="25" spans="1:59" ht="16.5" x14ac:dyDescent="0.25">
      <c r="A25" s="7"/>
      <c r="B25" s="152"/>
      <c r="C25" s="177"/>
      <c r="D25" s="178"/>
      <c r="E25" s="172"/>
      <c r="F25" s="178"/>
      <c r="G25" s="172"/>
      <c r="H25" s="178"/>
      <c r="I25" s="172"/>
      <c r="J25" s="178"/>
      <c r="K25" s="172"/>
      <c r="L25" s="179"/>
      <c r="M25" s="177"/>
      <c r="N25" s="178"/>
      <c r="O25" s="172"/>
      <c r="P25" s="178"/>
      <c r="Q25" s="172"/>
      <c r="R25" s="178"/>
      <c r="S25" s="172"/>
      <c r="T25" s="178"/>
      <c r="U25" s="172"/>
      <c r="V25" s="179"/>
      <c r="W25" s="191"/>
      <c r="X25" s="169"/>
      <c r="Y25" s="169"/>
      <c r="Z25" s="169"/>
      <c r="AA25" s="169"/>
      <c r="AB25" s="169"/>
      <c r="AC25" s="169"/>
      <c r="AD25" s="169"/>
      <c r="AE25" s="169"/>
      <c r="AF25" s="175"/>
      <c r="AG25" s="177"/>
      <c r="AH25" s="178"/>
      <c r="AI25" s="172"/>
      <c r="AJ25" s="178"/>
      <c r="AK25" s="172"/>
      <c r="AL25" s="178"/>
      <c r="AM25" s="172"/>
      <c r="AN25" s="178"/>
      <c r="AO25" s="172"/>
      <c r="AP25" s="179"/>
      <c r="AQ25" s="177"/>
      <c r="AR25" s="178"/>
      <c r="AS25" s="172"/>
      <c r="AT25" s="178"/>
      <c r="AU25" s="172"/>
      <c r="AV25" s="178"/>
      <c r="AW25" s="172"/>
      <c r="AX25" s="178"/>
      <c r="AY25" s="172"/>
      <c r="AZ25" s="179"/>
      <c r="BA25" s="133">
        <f>F22+F24+F26+P22+P24+P26+AJ22+AJ24+AJ26+AT22+AT24+AT26</f>
        <v>169</v>
      </c>
      <c r="BB25" s="153">
        <f>H22+H24+H26+R22+R24+R26+AL22+AL24+AL26+AV22+AV24+AV26</f>
        <v>164</v>
      </c>
      <c r="BC25" s="149"/>
      <c r="BD25" s="134"/>
      <c r="BE25" s="150"/>
      <c r="BF25" s="151"/>
      <c r="BG25" s="229"/>
    </row>
    <row r="26" spans="1:59" ht="16.5" x14ac:dyDescent="0.25">
      <c r="A26" s="7"/>
      <c r="B26" s="155"/>
      <c r="C26" s="180"/>
      <c r="D26" s="181"/>
      <c r="E26" s="181"/>
      <c r="F26" s="221"/>
      <c r="G26" s="222"/>
      <c r="H26" s="223"/>
      <c r="I26" s="221"/>
      <c r="J26" s="181"/>
      <c r="K26" s="181"/>
      <c r="L26" s="182"/>
      <c r="M26" s="180"/>
      <c r="N26" s="181"/>
      <c r="O26" s="181"/>
      <c r="P26" s="221"/>
      <c r="Q26" s="222"/>
      <c r="R26" s="223"/>
      <c r="S26" s="221"/>
      <c r="T26" s="181"/>
      <c r="U26" s="181"/>
      <c r="V26" s="182"/>
      <c r="W26" s="191"/>
      <c r="X26" s="174"/>
      <c r="Y26" s="174"/>
      <c r="Z26" s="174"/>
      <c r="AA26" s="174"/>
      <c r="AB26" s="174"/>
      <c r="AC26" s="174"/>
      <c r="AD26" s="174"/>
      <c r="AE26" s="174"/>
      <c r="AF26" s="175"/>
      <c r="AG26" s="180"/>
      <c r="AH26" s="181"/>
      <c r="AI26" s="181"/>
      <c r="AJ26" s="221">
        <v>21</v>
      </c>
      <c r="AK26" s="222"/>
      <c r="AL26" s="223">
        <v>12</v>
      </c>
      <c r="AM26" s="221"/>
      <c r="AN26" s="181"/>
      <c r="AO26" s="181"/>
      <c r="AP26" s="182"/>
      <c r="AQ26" s="180"/>
      <c r="AR26" s="181"/>
      <c r="AS26" s="181"/>
      <c r="AT26" s="221"/>
      <c r="AU26" s="222"/>
      <c r="AV26" s="223"/>
      <c r="AW26" s="221"/>
      <c r="AX26" s="181"/>
      <c r="AY26" s="181"/>
      <c r="AZ26" s="182"/>
      <c r="BA26" s="210">
        <f>BA25-BB25</f>
        <v>5</v>
      </c>
      <c r="BB26" s="211"/>
      <c r="BC26" s="157"/>
      <c r="BD26" s="156"/>
      <c r="BE26" s="158"/>
      <c r="BF26" s="159"/>
      <c r="BG26" s="160"/>
    </row>
    <row r="27" spans="1:59" ht="16.5" x14ac:dyDescent="0.25">
      <c r="A27" s="7"/>
      <c r="B27" s="152"/>
      <c r="C27" s="183"/>
      <c r="D27" s="184"/>
      <c r="E27" s="184"/>
      <c r="F27" s="212">
        <f>AL12</f>
        <v>9</v>
      </c>
      <c r="G27" s="213"/>
      <c r="H27" s="214">
        <f>AJ12</f>
        <v>21</v>
      </c>
      <c r="I27" s="212"/>
      <c r="J27" s="184"/>
      <c r="K27" s="184"/>
      <c r="L27" s="185"/>
      <c r="M27" s="189"/>
      <c r="N27" s="184"/>
      <c r="O27" s="184"/>
      <c r="P27" s="212">
        <f>AL17</f>
        <v>12</v>
      </c>
      <c r="Q27" s="213"/>
      <c r="R27" s="214">
        <f>AJ17</f>
        <v>21</v>
      </c>
      <c r="S27" s="212"/>
      <c r="T27" s="184"/>
      <c r="U27" s="184"/>
      <c r="V27" s="185"/>
      <c r="W27" s="189"/>
      <c r="X27" s="184"/>
      <c r="Y27" s="184"/>
      <c r="Z27" s="212">
        <f>AL22</f>
        <v>9</v>
      </c>
      <c r="AA27" s="213"/>
      <c r="AB27" s="214">
        <f>AJ22</f>
        <v>21</v>
      </c>
      <c r="AC27" s="212"/>
      <c r="AD27" s="184"/>
      <c r="AE27" s="184"/>
      <c r="AF27" s="185"/>
      <c r="AG27" s="186"/>
      <c r="AH27" s="187"/>
      <c r="AI27" s="187"/>
      <c r="AJ27" s="187"/>
      <c r="AK27" s="187"/>
      <c r="AL27" s="187"/>
      <c r="AM27" s="187"/>
      <c r="AN27" s="187"/>
      <c r="AO27" s="187"/>
      <c r="AP27" s="188"/>
      <c r="AQ27" s="189"/>
      <c r="AR27" s="184"/>
      <c r="AS27" s="184"/>
      <c r="AT27" s="212">
        <v>13</v>
      </c>
      <c r="AU27" s="213"/>
      <c r="AV27" s="214">
        <v>21</v>
      </c>
      <c r="AW27" s="212"/>
      <c r="AX27" s="184"/>
      <c r="AY27" s="184"/>
      <c r="AZ27" s="190"/>
      <c r="BA27" s="133"/>
      <c r="BB27" s="134"/>
      <c r="BC27" s="149"/>
      <c r="BD27" s="134"/>
      <c r="BE27" s="150"/>
      <c r="BF27" s="151"/>
      <c r="BG27" s="138"/>
    </row>
    <row r="28" spans="1:59" ht="16.5" x14ac:dyDescent="0.25">
      <c r="A28" s="7"/>
      <c r="B28" s="152"/>
      <c r="C28" s="170"/>
      <c r="D28" s="171"/>
      <c r="E28" s="171"/>
      <c r="F28" s="171"/>
      <c r="G28" s="172"/>
      <c r="H28" s="171"/>
      <c r="I28" s="171"/>
      <c r="J28" s="171"/>
      <c r="K28" s="171"/>
      <c r="L28" s="173"/>
      <c r="M28" s="170"/>
      <c r="N28" s="171"/>
      <c r="O28" s="171"/>
      <c r="P28" s="171"/>
      <c r="Q28" s="172"/>
      <c r="R28" s="171"/>
      <c r="S28" s="171"/>
      <c r="T28" s="171"/>
      <c r="U28" s="171"/>
      <c r="V28" s="173"/>
      <c r="W28" s="170"/>
      <c r="X28" s="171"/>
      <c r="Y28" s="171"/>
      <c r="Z28" s="171"/>
      <c r="AA28" s="172"/>
      <c r="AB28" s="171"/>
      <c r="AC28" s="171"/>
      <c r="AD28" s="171"/>
      <c r="AE28" s="171"/>
      <c r="AF28" s="173"/>
      <c r="AG28" s="191"/>
      <c r="AH28" s="174"/>
      <c r="AI28" s="174"/>
      <c r="AJ28" s="174"/>
      <c r="AK28" s="174"/>
      <c r="AL28" s="174"/>
      <c r="AM28" s="174"/>
      <c r="AN28" s="174"/>
      <c r="AO28" s="174"/>
      <c r="AP28" s="175"/>
      <c r="AQ28" s="170"/>
      <c r="AR28" s="171"/>
      <c r="AS28" s="171"/>
      <c r="AT28" s="171"/>
      <c r="AU28" s="172"/>
      <c r="AV28" s="171"/>
      <c r="AW28" s="171"/>
      <c r="AX28" s="171"/>
      <c r="AY28" s="171"/>
      <c r="AZ28" s="173"/>
      <c r="BA28" s="133"/>
      <c r="BB28" s="134"/>
      <c r="BC28" s="153">
        <v>1</v>
      </c>
      <c r="BD28" s="134">
        <v>8</v>
      </c>
      <c r="BE28" s="150"/>
      <c r="BF28" s="151"/>
      <c r="BG28" s="229" t="s">
        <v>63</v>
      </c>
    </row>
    <row r="29" spans="1:59" ht="16.5" x14ac:dyDescent="0.25">
      <c r="A29" s="7"/>
      <c r="B29" s="152" t="s">
        <v>48</v>
      </c>
      <c r="C29" s="170"/>
      <c r="D29" s="171"/>
      <c r="E29" s="171"/>
      <c r="F29" s="215">
        <f>AL14</f>
        <v>18</v>
      </c>
      <c r="G29" s="216"/>
      <c r="H29" s="217">
        <f>AJ14</f>
        <v>21</v>
      </c>
      <c r="I29" s="215"/>
      <c r="J29" s="171"/>
      <c r="K29" s="171"/>
      <c r="L29" s="173"/>
      <c r="M29" s="170"/>
      <c r="N29" s="171"/>
      <c r="O29" s="171"/>
      <c r="P29" s="215">
        <f>AL19</f>
        <v>13</v>
      </c>
      <c r="Q29" s="216"/>
      <c r="R29" s="217">
        <f>AJ19</f>
        <v>21</v>
      </c>
      <c r="S29" s="215"/>
      <c r="T29" s="171"/>
      <c r="U29" s="171"/>
      <c r="V29" s="173"/>
      <c r="W29" s="170"/>
      <c r="X29" s="171"/>
      <c r="Y29" s="171"/>
      <c r="Z29" s="215">
        <f>AL24</f>
        <v>21</v>
      </c>
      <c r="AA29" s="216"/>
      <c r="AB29" s="217">
        <f>AJ24</f>
        <v>19</v>
      </c>
      <c r="AC29" s="215"/>
      <c r="AD29" s="171"/>
      <c r="AE29" s="171"/>
      <c r="AF29" s="173"/>
      <c r="AG29" s="191"/>
      <c r="AH29" s="174"/>
      <c r="AI29" s="174"/>
      <c r="AJ29" s="174"/>
      <c r="AK29" s="174"/>
      <c r="AL29" s="174"/>
      <c r="AM29" s="174"/>
      <c r="AN29" s="174"/>
      <c r="AO29" s="174"/>
      <c r="AP29" s="175"/>
      <c r="AQ29" s="170"/>
      <c r="AR29" s="171"/>
      <c r="AS29" s="171"/>
      <c r="AT29" s="215">
        <v>19</v>
      </c>
      <c r="AU29" s="216"/>
      <c r="AV29" s="217">
        <v>21</v>
      </c>
      <c r="AW29" s="215"/>
      <c r="AX29" s="171"/>
      <c r="AY29" s="171"/>
      <c r="AZ29" s="173"/>
      <c r="BA29" s="133"/>
      <c r="BB29" s="134"/>
      <c r="BC29" s="149"/>
      <c r="BD29" s="134"/>
      <c r="BE29" s="154">
        <v>0</v>
      </c>
      <c r="BF29" s="151">
        <v>4</v>
      </c>
      <c r="BG29" s="229"/>
    </row>
    <row r="30" spans="1:59" ht="16.5" x14ac:dyDescent="0.25">
      <c r="A30" s="7"/>
      <c r="B30" s="152"/>
      <c r="C30" s="177"/>
      <c r="D30" s="178"/>
      <c r="E30" s="172"/>
      <c r="F30" s="178"/>
      <c r="G30" s="172"/>
      <c r="H30" s="178"/>
      <c r="I30" s="172"/>
      <c r="J30" s="178"/>
      <c r="K30" s="172"/>
      <c r="L30" s="179"/>
      <c r="M30" s="177"/>
      <c r="N30" s="178"/>
      <c r="O30" s="172"/>
      <c r="P30" s="178"/>
      <c r="Q30" s="172"/>
      <c r="R30" s="178"/>
      <c r="S30" s="172"/>
      <c r="T30" s="178"/>
      <c r="U30" s="172"/>
      <c r="V30" s="179"/>
      <c r="W30" s="177"/>
      <c r="X30" s="178"/>
      <c r="Y30" s="172"/>
      <c r="Z30" s="178"/>
      <c r="AA30" s="172"/>
      <c r="AB30" s="178"/>
      <c r="AC30" s="172"/>
      <c r="AD30" s="178"/>
      <c r="AE30" s="172"/>
      <c r="AF30" s="179"/>
      <c r="AG30" s="191"/>
      <c r="AH30" s="174"/>
      <c r="AI30" s="174"/>
      <c r="AJ30" s="174"/>
      <c r="AK30" s="174"/>
      <c r="AL30" s="174"/>
      <c r="AM30" s="174"/>
      <c r="AN30" s="174"/>
      <c r="AO30" s="174"/>
      <c r="AP30" s="175"/>
      <c r="AQ30" s="177"/>
      <c r="AR30" s="178"/>
      <c r="AS30" s="172"/>
      <c r="AT30" s="178"/>
      <c r="AU30" s="172"/>
      <c r="AV30" s="178"/>
      <c r="AW30" s="172"/>
      <c r="AX30" s="178"/>
      <c r="AY30" s="172"/>
      <c r="AZ30" s="179"/>
      <c r="BA30" s="133">
        <f>F27+F29+F31+Z27+Z29+Z31+P27+P29+P31+AT27+AT29+AT31</f>
        <v>126</v>
      </c>
      <c r="BB30" s="153">
        <f>H27+H29+H31+AB27+AB29+AB31+R27+R29+R31+AV27+AV29+AV31</f>
        <v>187</v>
      </c>
      <c r="BC30" s="149"/>
      <c r="BD30" s="134"/>
      <c r="BE30" s="150"/>
      <c r="BF30" s="151"/>
      <c r="BG30" s="229"/>
    </row>
    <row r="31" spans="1:59" ht="16.5" x14ac:dyDescent="0.25">
      <c r="A31" s="7"/>
      <c r="B31" s="155"/>
      <c r="C31" s="180"/>
      <c r="D31" s="181"/>
      <c r="E31" s="181"/>
      <c r="F31" s="221"/>
      <c r="G31" s="222"/>
      <c r="H31" s="223"/>
      <c r="I31" s="221"/>
      <c r="J31" s="181"/>
      <c r="K31" s="181"/>
      <c r="L31" s="182"/>
      <c r="M31" s="180"/>
      <c r="N31" s="181"/>
      <c r="O31" s="181"/>
      <c r="P31" s="221"/>
      <c r="Q31" s="222"/>
      <c r="R31" s="223"/>
      <c r="S31" s="221"/>
      <c r="T31" s="181"/>
      <c r="U31" s="181"/>
      <c r="V31" s="182"/>
      <c r="W31" s="180"/>
      <c r="X31" s="181"/>
      <c r="Y31" s="181"/>
      <c r="Z31" s="221">
        <f>AL26</f>
        <v>12</v>
      </c>
      <c r="AA31" s="222"/>
      <c r="AB31" s="223">
        <f>AJ26</f>
        <v>21</v>
      </c>
      <c r="AC31" s="221"/>
      <c r="AD31" s="181"/>
      <c r="AE31" s="181"/>
      <c r="AF31" s="182"/>
      <c r="AG31" s="191"/>
      <c r="AH31" s="174"/>
      <c r="AI31" s="174"/>
      <c r="AJ31" s="174"/>
      <c r="AK31" s="174"/>
      <c r="AL31" s="174"/>
      <c r="AM31" s="174"/>
      <c r="AN31" s="174"/>
      <c r="AO31" s="174"/>
      <c r="AP31" s="175"/>
      <c r="AQ31" s="180"/>
      <c r="AR31" s="181"/>
      <c r="AS31" s="181"/>
      <c r="AT31" s="221"/>
      <c r="AU31" s="222"/>
      <c r="AV31" s="223"/>
      <c r="AW31" s="221"/>
      <c r="AX31" s="181"/>
      <c r="AY31" s="181"/>
      <c r="AZ31" s="182"/>
      <c r="BA31" s="210">
        <f>BA30-BB30</f>
        <v>-61</v>
      </c>
      <c r="BB31" s="211"/>
      <c r="BC31" s="157"/>
      <c r="BD31" s="156"/>
      <c r="BE31" s="168"/>
      <c r="BF31" s="159"/>
      <c r="BG31" s="160"/>
    </row>
    <row r="32" spans="1:59" ht="16.5" x14ac:dyDescent="0.25">
      <c r="A32" s="7"/>
      <c r="B32" s="152"/>
      <c r="C32" s="183"/>
      <c r="D32" s="184"/>
      <c r="E32" s="184"/>
      <c r="F32" s="212">
        <f>AV12</f>
        <v>20</v>
      </c>
      <c r="G32" s="213"/>
      <c r="H32" s="214">
        <f>AT12</f>
        <v>22</v>
      </c>
      <c r="I32" s="212"/>
      <c r="J32" s="184"/>
      <c r="K32" s="184"/>
      <c r="L32" s="185"/>
      <c r="M32" s="189"/>
      <c r="N32" s="184"/>
      <c r="O32" s="184"/>
      <c r="P32" s="212">
        <f>AV17</f>
        <v>14</v>
      </c>
      <c r="Q32" s="213"/>
      <c r="R32" s="214">
        <f>AT17</f>
        <v>21</v>
      </c>
      <c r="S32" s="212"/>
      <c r="T32" s="184"/>
      <c r="U32" s="184"/>
      <c r="V32" s="185"/>
      <c r="W32" s="189"/>
      <c r="X32" s="184"/>
      <c r="Y32" s="184"/>
      <c r="Z32" s="212">
        <f>AV22</f>
        <v>21</v>
      </c>
      <c r="AA32" s="213"/>
      <c r="AB32" s="214">
        <f>AT22</f>
        <v>15</v>
      </c>
      <c r="AC32" s="212"/>
      <c r="AD32" s="184"/>
      <c r="AE32" s="184"/>
      <c r="AF32" s="185"/>
      <c r="AG32" s="189"/>
      <c r="AH32" s="184"/>
      <c r="AI32" s="184"/>
      <c r="AJ32" s="212">
        <f>AV27</f>
        <v>21</v>
      </c>
      <c r="AK32" s="213"/>
      <c r="AL32" s="214">
        <f>AT27</f>
        <v>13</v>
      </c>
      <c r="AM32" s="212"/>
      <c r="AN32" s="184"/>
      <c r="AO32" s="184"/>
      <c r="AP32" s="185"/>
      <c r="AQ32" s="187"/>
      <c r="AR32" s="187"/>
      <c r="AS32" s="187"/>
      <c r="AT32" s="187"/>
      <c r="AU32" s="187"/>
      <c r="AV32" s="187"/>
      <c r="AW32" s="187"/>
      <c r="AX32" s="187"/>
      <c r="AY32" s="187"/>
      <c r="AZ32" s="192"/>
      <c r="BA32" s="133"/>
      <c r="BB32" s="134"/>
      <c r="BC32" s="149"/>
      <c r="BD32" s="134"/>
      <c r="BE32" s="150"/>
      <c r="BF32" s="151"/>
      <c r="BG32" s="138"/>
    </row>
    <row r="33" spans="1:59" ht="16.5" x14ac:dyDescent="0.25">
      <c r="A33" s="7"/>
      <c r="B33" s="152"/>
      <c r="C33" s="170"/>
      <c r="D33" s="171"/>
      <c r="E33" s="171"/>
      <c r="F33" s="171"/>
      <c r="G33" s="172"/>
      <c r="H33" s="171"/>
      <c r="I33" s="171"/>
      <c r="J33" s="171"/>
      <c r="K33" s="171"/>
      <c r="L33" s="173"/>
      <c r="M33" s="170"/>
      <c r="N33" s="171"/>
      <c r="O33" s="171"/>
      <c r="P33" s="171"/>
      <c r="Q33" s="172"/>
      <c r="R33" s="171"/>
      <c r="S33" s="171"/>
      <c r="T33" s="171"/>
      <c r="U33" s="171"/>
      <c r="V33" s="173"/>
      <c r="W33" s="170"/>
      <c r="X33" s="171"/>
      <c r="Y33" s="171"/>
      <c r="Z33" s="171"/>
      <c r="AA33" s="172"/>
      <c r="AB33" s="171"/>
      <c r="AC33" s="171"/>
      <c r="AD33" s="171"/>
      <c r="AE33" s="171"/>
      <c r="AF33" s="173"/>
      <c r="AG33" s="170"/>
      <c r="AH33" s="171"/>
      <c r="AI33" s="171"/>
      <c r="AJ33" s="171"/>
      <c r="AK33" s="172"/>
      <c r="AL33" s="171"/>
      <c r="AM33" s="171"/>
      <c r="AN33" s="171"/>
      <c r="AO33" s="171"/>
      <c r="AP33" s="173"/>
      <c r="AQ33" s="174"/>
      <c r="AR33" s="169"/>
      <c r="AS33" s="169"/>
      <c r="AT33" s="169"/>
      <c r="AU33" s="169"/>
      <c r="AV33" s="169"/>
      <c r="AW33" s="169"/>
      <c r="AX33" s="169"/>
      <c r="AY33" s="169"/>
      <c r="AZ33" s="193"/>
      <c r="BA33" s="133"/>
      <c r="BB33" s="134"/>
      <c r="BC33" s="153">
        <v>7</v>
      </c>
      <c r="BD33" s="134">
        <v>3</v>
      </c>
      <c r="BE33" s="150"/>
      <c r="BF33" s="151"/>
      <c r="BG33" s="229" t="s">
        <v>41</v>
      </c>
    </row>
    <row r="34" spans="1:59" ht="16.5" x14ac:dyDescent="0.25">
      <c r="A34" s="7"/>
      <c r="B34" s="152" t="s">
        <v>49</v>
      </c>
      <c r="C34" s="170"/>
      <c r="D34" s="171"/>
      <c r="E34" s="171"/>
      <c r="F34" s="215">
        <f>AV14</f>
        <v>21</v>
      </c>
      <c r="G34" s="216"/>
      <c r="H34" s="217">
        <f>AT14</f>
        <v>16</v>
      </c>
      <c r="I34" s="215"/>
      <c r="J34" s="171"/>
      <c r="K34" s="171"/>
      <c r="L34" s="173"/>
      <c r="M34" s="170"/>
      <c r="N34" s="171"/>
      <c r="O34" s="171"/>
      <c r="P34" s="215">
        <f>AV19</f>
        <v>21</v>
      </c>
      <c r="Q34" s="216"/>
      <c r="R34" s="217">
        <f>AT19</f>
        <v>14</v>
      </c>
      <c r="S34" s="215"/>
      <c r="T34" s="171"/>
      <c r="U34" s="171"/>
      <c r="V34" s="173"/>
      <c r="W34" s="170"/>
      <c r="X34" s="171"/>
      <c r="Y34" s="171"/>
      <c r="Z34" s="215">
        <f>AV24</f>
        <v>21</v>
      </c>
      <c r="AA34" s="216"/>
      <c r="AB34" s="217">
        <f>AT24</f>
        <v>16</v>
      </c>
      <c r="AC34" s="215"/>
      <c r="AD34" s="171"/>
      <c r="AE34" s="171"/>
      <c r="AF34" s="173"/>
      <c r="AG34" s="170"/>
      <c r="AH34" s="171"/>
      <c r="AI34" s="171"/>
      <c r="AJ34" s="215">
        <f>AV29</f>
        <v>21</v>
      </c>
      <c r="AK34" s="216"/>
      <c r="AL34" s="217">
        <f>AT29</f>
        <v>19</v>
      </c>
      <c r="AM34" s="215"/>
      <c r="AN34" s="171"/>
      <c r="AO34" s="171"/>
      <c r="AP34" s="173"/>
      <c r="AQ34" s="174"/>
      <c r="AR34" s="169"/>
      <c r="AS34" s="169"/>
      <c r="AT34" s="169"/>
      <c r="AU34" s="169"/>
      <c r="AV34" s="169"/>
      <c r="AW34" s="169"/>
      <c r="AX34" s="169"/>
      <c r="AY34" s="169"/>
      <c r="AZ34" s="193"/>
      <c r="BA34" s="133"/>
      <c r="BB34" s="134"/>
      <c r="BC34" s="149"/>
      <c r="BD34" s="134"/>
      <c r="BE34" s="154">
        <v>3</v>
      </c>
      <c r="BF34" s="151">
        <v>1</v>
      </c>
      <c r="BG34" s="229"/>
    </row>
    <row r="35" spans="1:59" ht="16.5" x14ac:dyDescent="0.25">
      <c r="A35" s="7"/>
      <c r="B35" s="152"/>
      <c r="C35" s="177"/>
      <c r="D35" s="178"/>
      <c r="E35" s="172"/>
      <c r="F35" s="178"/>
      <c r="G35" s="172"/>
      <c r="H35" s="178"/>
      <c r="I35" s="172"/>
      <c r="J35" s="178"/>
      <c r="K35" s="172"/>
      <c r="L35" s="179"/>
      <c r="M35" s="177"/>
      <c r="N35" s="178"/>
      <c r="O35" s="172"/>
      <c r="P35" s="178"/>
      <c r="Q35" s="172"/>
      <c r="R35" s="178"/>
      <c r="S35" s="172"/>
      <c r="T35" s="178"/>
      <c r="U35" s="172"/>
      <c r="V35" s="179"/>
      <c r="W35" s="177"/>
      <c r="X35" s="178"/>
      <c r="Y35" s="172"/>
      <c r="Z35" s="178"/>
      <c r="AA35" s="172"/>
      <c r="AB35" s="178"/>
      <c r="AC35" s="172"/>
      <c r="AD35" s="178"/>
      <c r="AE35" s="172"/>
      <c r="AF35" s="179"/>
      <c r="AG35" s="177"/>
      <c r="AH35" s="178"/>
      <c r="AI35" s="172"/>
      <c r="AJ35" s="178"/>
      <c r="AK35" s="172"/>
      <c r="AL35" s="178"/>
      <c r="AM35" s="172"/>
      <c r="AN35" s="178"/>
      <c r="AO35" s="172"/>
      <c r="AP35" s="179"/>
      <c r="AQ35" s="174"/>
      <c r="AR35" s="169"/>
      <c r="AS35" s="169"/>
      <c r="AT35" s="169"/>
      <c r="AU35" s="169"/>
      <c r="AV35" s="169"/>
      <c r="AW35" s="169"/>
      <c r="AX35" s="169"/>
      <c r="AY35" s="169"/>
      <c r="AZ35" s="193"/>
      <c r="BA35" s="133">
        <f>F32+F34+F36+Z32+Z34+Z36+AJ32+AJ34+AJ36+P32+P32+P34+P36</f>
        <v>211</v>
      </c>
      <c r="BB35" s="153">
        <f>H32+H34+H36+AB32+AB34+AB36+AL32+AL34+AL36+R32+R34+R36</f>
        <v>175</v>
      </c>
      <c r="BC35" s="149"/>
      <c r="BD35" s="134"/>
      <c r="BE35" s="150"/>
      <c r="BF35" s="151"/>
      <c r="BG35" s="229"/>
    </row>
    <row r="36" spans="1:59" ht="17.25" thickBot="1" x14ac:dyDescent="0.3">
      <c r="A36" s="7"/>
      <c r="B36" s="161"/>
      <c r="C36" s="194"/>
      <c r="D36" s="195"/>
      <c r="E36" s="195"/>
      <c r="F36" s="218">
        <f>AV16</f>
        <v>16</v>
      </c>
      <c r="G36" s="219"/>
      <c r="H36" s="220">
        <f>AT16</f>
        <v>21</v>
      </c>
      <c r="I36" s="218"/>
      <c r="J36" s="195"/>
      <c r="K36" s="195"/>
      <c r="L36" s="196"/>
      <c r="M36" s="197"/>
      <c r="N36" s="195"/>
      <c r="O36" s="195"/>
      <c r="P36" s="218">
        <f>AV21</f>
        <v>21</v>
      </c>
      <c r="Q36" s="219"/>
      <c r="R36" s="220">
        <f>AT21</f>
        <v>18</v>
      </c>
      <c r="S36" s="218"/>
      <c r="T36" s="195"/>
      <c r="U36" s="195"/>
      <c r="V36" s="196"/>
      <c r="W36" s="197"/>
      <c r="X36" s="195"/>
      <c r="Y36" s="195"/>
      <c r="Z36" s="218"/>
      <c r="AA36" s="219"/>
      <c r="AB36" s="220"/>
      <c r="AC36" s="218"/>
      <c r="AD36" s="195"/>
      <c r="AE36" s="195"/>
      <c r="AF36" s="196"/>
      <c r="AG36" s="197"/>
      <c r="AH36" s="195"/>
      <c r="AI36" s="195"/>
      <c r="AJ36" s="218"/>
      <c r="AK36" s="219"/>
      <c r="AL36" s="220"/>
      <c r="AM36" s="218"/>
      <c r="AN36" s="195"/>
      <c r="AO36" s="195"/>
      <c r="AP36" s="196"/>
      <c r="AQ36" s="198"/>
      <c r="AR36" s="198"/>
      <c r="AS36" s="198"/>
      <c r="AT36" s="198"/>
      <c r="AU36" s="198"/>
      <c r="AV36" s="198"/>
      <c r="AW36" s="198"/>
      <c r="AX36" s="198"/>
      <c r="AY36" s="198"/>
      <c r="AZ36" s="199"/>
      <c r="BA36" s="210">
        <f>BA35-BB35</f>
        <v>36</v>
      </c>
      <c r="BB36" s="211"/>
      <c r="BC36" s="163"/>
      <c r="BD36" s="162"/>
      <c r="BE36" s="164"/>
      <c r="BF36" s="165"/>
      <c r="BG36" s="166"/>
    </row>
    <row r="37" spans="1:59" ht="16.5" x14ac:dyDescent="0.25">
      <c r="A37" s="7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59" ht="16.5" x14ac:dyDescent="0.25">
      <c r="A38" s="7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59" ht="16.5" x14ac:dyDescent="0.25">
      <c r="A39" s="7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59" ht="16.5" x14ac:dyDescent="0.25">
      <c r="A40" s="7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59" ht="16.5" x14ac:dyDescent="0.25">
      <c r="A41" s="7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59" ht="16.5" x14ac:dyDescent="0.25">
      <c r="A42" s="7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59" ht="16.5" x14ac:dyDescent="0.25">
      <c r="A43" s="7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59" ht="16.5" x14ac:dyDescent="0.25">
      <c r="A44" s="7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59" ht="16.5" x14ac:dyDescent="0.25">
      <c r="A45" s="7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59" ht="16.5" x14ac:dyDescent="0.25">
      <c r="A46" s="7"/>
      <c r="C46" s="119"/>
      <c r="D46" s="119"/>
      <c r="E46" s="119"/>
      <c r="F46" s="119"/>
      <c r="G46" s="119"/>
      <c r="H46" s="119"/>
      <c r="I46" s="119"/>
      <c r="J46" s="119"/>
      <c r="K46" s="119"/>
      <c r="L46" s="119"/>
    </row>
    <row r="47" spans="1:59" ht="16.5" x14ac:dyDescent="0.25">
      <c r="A47" s="7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1:59" ht="16.5" x14ac:dyDescent="0.25">
      <c r="A48" s="7"/>
      <c r="C48" s="119"/>
      <c r="D48" s="119"/>
      <c r="E48" s="119"/>
      <c r="F48" s="119"/>
      <c r="G48" s="119"/>
      <c r="H48" s="119"/>
      <c r="I48" s="119"/>
      <c r="J48" s="119"/>
      <c r="K48" s="119"/>
      <c r="L48" s="119"/>
    </row>
    <row r="49" spans="1:12" ht="16.5" x14ac:dyDescent="0.25">
      <c r="A49" s="7"/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  <row r="50" spans="1:12" ht="16.5" x14ac:dyDescent="0.25">
      <c r="A50" s="7"/>
      <c r="C50" s="119"/>
      <c r="D50" s="119"/>
      <c r="E50" s="119"/>
      <c r="F50" s="119"/>
      <c r="G50" s="119"/>
      <c r="H50" s="119"/>
      <c r="I50" s="119"/>
      <c r="J50" s="119"/>
      <c r="K50" s="119"/>
      <c r="L50" s="119"/>
    </row>
    <row r="51" spans="1:12" ht="16.5" x14ac:dyDescent="0.25">
      <c r="A51" s="7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 ht="16.5" x14ac:dyDescent="0.25">
      <c r="A52" s="7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  <row r="53" spans="1:12" ht="16.5" x14ac:dyDescent="0.25">
      <c r="A53" s="7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 ht="16.5" x14ac:dyDescent="0.25">
      <c r="A54" s="7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55" spans="1:12" ht="16.5" x14ac:dyDescent="0.25">
      <c r="A55" s="7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1:12" ht="16.5" x14ac:dyDescent="0.25">
      <c r="A56" s="7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2" ht="16.5" x14ac:dyDescent="0.25">
      <c r="A57" s="7"/>
      <c r="C57" s="119"/>
      <c r="D57" s="119"/>
      <c r="E57" s="119"/>
      <c r="F57" s="119"/>
      <c r="G57" s="119"/>
      <c r="H57" s="119"/>
      <c r="I57" s="119"/>
      <c r="J57" s="119"/>
      <c r="K57" s="119"/>
      <c r="L57" s="119"/>
    </row>
    <row r="58" spans="1:12" ht="16.5" x14ac:dyDescent="0.25">
      <c r="A58" s="7"/>
      <c r="C58" s="119"/>
      <c r="D58" s="119"/>
      <c r="E58" s="119"/>
      <c r="F58" s="119"/>
      <c r="G58" s="119"/>
      <c r="H58" s="119"/>
      <c r="I58" s="119"/>
      <c r="J58" s="119"/>
      <c r="K58" s="119"/>
      <c r="L58" s="119"/>
    </row>
    <row r="59" spans="1:12" ht="16.5" x14ac:dyDescent="0.25">
      <c r="A59" s="7"/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1:12" ht="16.5" x14ac:dyDescent="0.25">
      <c r="A60" s="7"/>
      <c r="C60" s="119"/>
      <c r="D60" s="119"/>
      <c r="E60" s="119"/>
      <c r="F60" s="119"/>
      <c r="G60" s="119"/>
      <c r="H60" s="119"/>
      <c r="I60" s="119"/>
      <c r="J60" s="119"/>
      <c r="K60" s="119"/>
      <c r="L60" s="119"/>
    </row>
    <row r="61" spans="1:12" ht="16.5" x14ac:dyDescent="0.25">
      <c r="A61" s="7"/>
      <c r="C61" s="119"/>
      <c r="D61" s="119"/>
      <c r="E61" s="119"/>
      <c r="F61" s="119"/>
      <c r="G61" s="119"/>
      <c r="H61" s="119"/>
      <c r="I61" s="119"/>
      <c r="J61" s="119"/>
      <c r="K61" s="119"/>
      <c r="L61" s="119"/>
    </row>
    <row r="62" spans="1:12" ht="16.5" x14ac:dyDescent="0.25">
      <c r="A62" s="7"/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3" spans="1:12" ht="16.5" x14ac:dyDescent="0.25">
      <c r="A63" s="7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1:12" ht="16.5" x14ac:dyDescent="0.25">
      <c r="A64" s="7"/>
      <c r="C64" s="119"/>
      <c r="D64" s="119"/>
      <c r="E64" s="119"/>
      <c r="F64" s="119"/>
      <c r="G64" s="119"/>
      <c r="H64" s="119"/>
      <c r="I64" s="119"/>
      <c r="J64" s="119"/>
      <c r="K64" s="119"/>
      <c r="L64" s="119"/>
    </row>
    <row r="65" spans="1:12" ht="16.5" x14ac:dyDescent="0.25">
      <c r="A65" s="7"/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1:12" ht="16.5" x14ac:dyDescent="0.25">
      <c r="A66" s="7"/>
      <c r="C66" s="119"/>
      <c r="D66" s="119"/>
      <c r="E66" s="119"/>
      <c r="F66" s="119"/>
      <c r="G66" s="119"/>
      <c r="H66" s="119"/>
      <c r="I66" s="119"/>
      <c r="J66" s="119"/>
      <c r="K66" s="119"/>
      <c r="L66" s="119"/>
    </row>
    <row r="67" spans="1:12" x14ac:dyDescent="0.2">
      <c r="A67" s="31"/>
      <c r="C67" s="119"/>
      <c r="D67" s="119"/>
      <c r="E67" s="119"/>
      <c r="F67" s="119"/>
      <c r="G67" s="119"/>
      <c r="H67" s="119"/>
      <c r="I67" s="119"/>
      <c r="J67" s="119"/>
      <c r="K67" s="119"/>
      <c r="L67" s="119"/>
    </row>
    <row r="68" spans="1:12" ht="16.5" x14ac:dyDescent="0.25">
      <c r="A68" s="7"/>
      <c r="C68" s="119"/>
      <c r="D68" s="119"/>
      <c r="E68" s="119"/>
      <c r="F68" s="119"/>
      <c r="G68" s="119"/>
      <c r="H68" s="119"/>
      <c r="I68" s="119"/>
      <c r="J68" s="119"/>
      <c r="K68" s="119"/>
      <c r="L68" s="119"/>
    </row>
    <row r="69" spans="1:12" ht="16.5" x14ac:dyDescent="0.25">
      <c r="A69" s="7"/>
      <c r="C69" s="119"/>
      <c r="D69" s="119"/>
      <c r="E69" s="119"/>
      <c r="F69" s="119"/>
      <c r="G69" s="119"/>
      <c r="H69" s="119"/>
      <c r="I69" s="119"/>
      <c r="J69" s="119"/>
      <c r="K69" s="119"/>
      <c r="L69" s="119"/>
    </row>
    <row r="70" spans="1:12" ht="16.5" x14ac:dyDescent="0.25">
      <c r="A70" s="7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  <row r="71" spans="1:12" ht="16.5" x14ac:dyDescent="0.25">
      <c r="A71" s="7"/>
      <c r="C71" s="119"/>
      <c r="D71" s="119"/>
      <c r="E71" s="119"/>
      <c r="F71" s="119"/>
      <c r="G71" s="119"/>
      <c r="H71" s="119"/>
      <c r="I71" s="119"/>
      <c r="J71" s="119"/>
      <c r="K71" s="119"/>
      <c r="L71" s="119"/>
    </row>
    <row r="72" spans="1:12" ht="16.5" x14ac:dyDescent="0.25">
      <c r="A72" s="7"/>
      <c r="C72" s="119"/>
      <c r="D72" s="119"/>
      <c r="E72" s="119"/>
      <c r="F72" s="119"/>
      <c r="G72" s="119"/>
      <c r="H72" s="119"/>
      <c r="I72" s="119"/>
      <c r="J72" s="119"/>
      <c r="K72" s="119"/>
      <c r="L72" s="119"/>
    </row>
    <row r="73" spans="1:12" ht="16.5" x14ac:dyDescent="0.25">
      <c r="A73" s="7"/>
      <c r="C73" s="119"/>
      <c r="D73" s="119"/>
      <c r="E73" s="119"/>
      <c r="F73" s="119"/>
      <c r="G73" s="119"/>
      <c r="H73" s="119"/>
      <c r="I73" s="119"/>
      <c r="J73" s="119"/>
      <c r="K73" s="119"/>
      <c r="L73" s="119"/>
    </row>
    <row r="74" spans="1:12" ht="16.5" x14ac:dyDescent="0.25">
      <c r="A74" s="7"/>
      <c r="C74" s="119"/>
      <c r="D74" s="119"/>
      <c r="E74" s="119"/>
      <c r="F74" s="119"/>
      <c r="G74" s="119"/>
      <c r="H74" s="119"/>
      <c r="I74" s="119"/>
      <c r="J74" s="119"/>
      <c r="K74" s="119"/>
      <c r="L74" s="119"/>
    </row>
    <row r="75" spans="1:12" ht="16.5" x14ac:dyDescent="0.25">
      <c r="A75" s="7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 ht="16.5" x14ac:dyDescent="0.25">
      <c r="A76" s="7"/>
      <c r="C76" s="119"/>
      <c r="D76" s="119"/>
      <c r="E76" s="119"/>
      <c r="F76" s="119"/>
      <c r="G76" s="119"/>
      <c r="H76" s="119"/>
      <c r="I76" s="119"/>
      <c r="J76" s="119"/>
      <c r="K76" s="119"/>
      <c r="L76" s="119"/>
    </row>
    <row r="77" spans="1:12" ht="16.5" x14ac:dyDescent="0.25">
      <c r="A77" s="7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  <row r="78" spans="1:12" ht="16.5" x14ac:dyDescent="0.25">
      <c r="A78" s="7"/>
      <c r="C78" s="119"/>
      <c r="D78" s="119"/>
      <c r="E78" s="119"/>
      <c r="F78" s="119"/>
      <c r="G78" s="119"/>
      <c r="H78" s="119"/>
      <c r="I78" s="119"/>
      <c r="J78" s="119"/>
      <c r="K78" s="119"/>
      <c r="L78" s="119"/>
    </row>
    <row r="79" spans="1:12" ht="16.5" x14ac:dyDescent="0.25">
      <c r="A79" s="7"/>
      <c r="C79" s="119"/>
      <c r="D79" s="119"/>
      <c r="E79" s="119"/>
      <c r="F79" s="119"/>
      <c r="G79" s="119"/>
      <c r="H79" s="119"/>
      <c r="I79" s="119"/>
      <c r="J79" s="119"/>
      <c r="K79" s="119"/>
      <c r="L79" s="119"/>
    </row>
    <row r="80" spans="1:12" ht="16.5" x14ac:dyDescent="0.25">
      <c r="A80" s="7"/>
      <c r="C80" s="119"/>
      <c r="D80" s="119"/>
      <c r="E80" s="119"/>
      <c r="F80" s="119"/>
      <c r="G80" s="119"/>
      <c r="H80" s="119"/>
      <c r="I80" s="119"/>
      <c r="J80" s="119"/>
      <c r="K80" s="119"/>
      <c r="L80" s="119"/>
    </row>
    <row r="81" spans="1:12" ht="16.5" x14ac:dyDescent="0.25">
      <c r="A81" s="7"/>
      <c r="C81" s="119"/>
      <c r="D81" s="119"/>
      <c r="E81" s="119"/>
      <c r="F81" s="119"/>
      <c r="G81" s="119"/>
      <c r="H81" s="119"/>
      <c r="I81" s="119"/>
      <c r="J81" s="119"/>
      <c r="K81" s="119"/>
      <c r="L81" s="119"/>
    </row>
    <row r="82" spans="1:12" ht="16.5" x14ac:dyDescent="0.25">
      <c r="A82" s="7"/>
      <c r="C82" s="119"/>
      <c r="D82" s="119"/>
      <c r="E82" s="119"/>
      <c r="F82" s="119"/>
      <c r="G82" s="119"/>
      <c r="H82" s="119"/>
      <c r="I82" s="119"/>
      <c r="J82" s="119"/>
      <c r="K82" s="119"/>
      <c r="L82" s="119"/>
    </row>
    <row r="83" spans="1:12" ht="16.5" x14ac:dyDescent="0.25">
      <c r="A83" s="7"/>
      <c r="C83" s="119"/>
      <c r="D83" s="119"/>
      <c r="E83" s="119"/>
      <c r="F83" s="119"/>
      <c r="G83" s="119"/>
      <c r="H83" s="119"/>
      <c r="I83" s="119"/>
      <c r="J83" s="119"/>
      <c r="K83" s="119"/>
      <c r="L83" s="119"/>
    </row>
    <row r="84" spans="1:12" ht="16.5" x14ac:dyDescent="0.25">
      <c r="A84" s="7"/>
      <c r="C84" s="119"/>
      <c r="D84" s="119"/>
      <c r="E84" s="119"/>
      <c r="F84" s="119"/>
      <c r="G84" s="119"/>
      <c r="H84" s="119"/>
      <c r="I84" s="119"/>
      <c r="J84" s="119"/>
      <c r="K84" s="119"/>
      <c r="L84" s="119"/>
    </row>
    <row r="85" spans="1:12" ht="16.5" x14ac:dyDescent="0.25">
      <c r="A85" s="7"/>
      <c r="C85" s="119"/>
      <c r="D85" s="119"/>
      <c r="E85" s="119"/>
      <c r="F85" s="119"/>
      <c r="G85" s="119"/>
      <c r="H85" s="119"/>
      <c r="I85" s="119"/>
      <c r="J85" s="119"/>
      <c r="K85" s="119"/>
      <c r="L85" s="119"/>
    </row>
    <row r="86" spans="1:12" ht="16.5" x14ac:dyDescent="0.25">
      <c r="A86" s="7"/>
      <c r="C86" s="119"/>
      <c r="D86" s="119"/>
      <c r="E86" s="119"/>
      <c r="F86" s="119"/>
      <c r="G86" s="119"/>
      <c r="H86" s="119"/>
      <c r="I86" s="119"/>
      <c r="J86" s="119"/>
      <c r="K86" s="119"/>
      <c r="L86" s="119"/>
    </row>
    <row r="87" spans="1:12" ht="16.5" x14ac:dyDescent="0.25">
      <c r="A87" s="7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1:12" ht="16.5" x14ac:dyDescent="0.25">
      <c r="A88" s="7"/>
      <c r="C88" s="119"/>
      <c r="D88" s="119"/>
      <c r="E88" s="119"/>
      <c r="F88" s="119"/>
      <c r="G88" s="119"/>
      <c r="H88" s="119"/>
      <c r="I88" s="119"/>
      <c r="J88" s="119"/>
      <c r="K88" s="119"/>
      <c r="L88" s="119"/>
    </row>
    <row r="89" spans="1:12" ht="16.5" x14ac:dyDescent="0.25">
      <c r="A89" s="7"/>
      <c r="C89" s="119"/>
      <c r="D89" s="119"/>
      <c r="E89" s="119"/>
      <c r="F89" s="119"/>
      <c r="G89" s="119"/>
      <c r="H89" s="119"/>
      <c r="I89" s="119"/>
      <c r="J89" s="119"/>
      <c r="K89" s="119"/>
      <c r="L89" s="119"/>
    </row>
    <row r="90" spans="1:12" ht="16.5" x14ac:dyDescent="0.25">
      <c r="A90" s="7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12" ht="16.5" x14ac:dyDescent="0.25">
      <c r="A91" s="7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2" spans="1:12" ht="16.5" x14ac:dyDescent="0.25">
      <c r="A92" s="7"/>
      <c r="C92" s="119"/>
      <c r="D92" s="119"/>
      <c r="E92" s="119"/>
      <c r="F92" s="119"/>
      <c r="G92" s="119"/>
      <c r="H92" s="119"/>
      <c r="I92" s="119"/>
      <c r="J92" s="119"/>
      <c r="K92" s="119"/>
      <c r="L92" s="119"/>
    </row>
    <row r="93" spans="1:12" ht="16.5" x14ac:dyDescent="0.25">
      <c r="A93" s="7"/>
      <c r="C93" s="119"/>
      <c r="D93" s="119"/>
      <c r="E93" s="119"/>
      <c r="F93" s="119"/>
      <c r="G93" s="119"/>
      <c r="H93" s="119"/>
      <c r="I93" s="119"/>
      <c r="J93" s="119"/>
      <c r="K93" s="119"/>
      <c r="L93" s="119"/>
    </row>
    <row r="94" spans="1:12" ht="16.5" x14ac:dyDescent="0.25">
      <c r="A94" s="7"/>
      <c r="C94" s="119"/>
      <c r="D94" s="119"/>
      <c r="E94" s="119"/>
      <c r="F94" s="119"/>
      <c r="G94" s="119"/>
      <c r="H94" s="119"/>
      <c r="I94" s="119"/>
      <c r="J94" s="119"/>
      <c r="K94" s="119"/>
      <c r="L94" s="119"/>
    </row>
    <row r="95" spans="1:12" ht="16.5" x14ac:dyDescent="0.25">
      <c r="A95" s="7"/>
      <c r="C95" s="119"/>
      <c r="D95" s="119"/>
      <c r="E95" s="119"/>
      <c r="F95" s="119"/>
      <c r="G95" s="119"/>
      <c r="H95" s="119"/>
      <c r="I95" s="119"/>
      <c r="J95" s="119"/>
      <c r="K95" s="119"/>
      <c r="L95" s="119"/>
    </row>
    <row r="96" spans="1:12" ht="16.5" x14ac:dyDescent="0.25">
      <c r="A96" s="7"/>
      <c r="C96" s="119"/>
      <c r="D96" s="119"/>
      <c r="E96" s="119"/>
      <c r="F96" s="119"/>
      <c r="G96" s="119"/>
      <c r="H96" s="119"/>
      <c r="I96" s="119"/>
      <c r="J96" s="119"/>
      <c r="K96" s="119"/>
      <c r="L96" s="119"/>
    </row>
    <row r="97" spans="1:12" ht="16.5" x14ac:dyDescent="0.25">
      <c r="A97" s="7"/>
      <c r="C97" s="119"/>
      <c r="D97" s="119"/>
      <c r="E97" s="119"/>
      <c r="F97" s="119"/>
      <c r="G97" s="119"/>
      <c r="H97" s="119"/>
      <c r="I97" s="119"/>
      <c r="J97" s="119"/>
      <c r="K97" s="119"/>
      <c r="L97" s="119"/>
    </row>
    <row r="98" spans="1:12" ht="16.5" x14ac:dyDescent="0.25">
      <c r="A98" s="7"/>
      <c r="C98" s="119"/>
      <c r="D98" s="119"/>
      <c r="E98" s="119"/>
      <c r="F98" s="119"/>
      <c r="G98" s="119"/>
      <c r="H98" s="119"/>
      <c r="I98" s="119"/>
      <c r="J98" s="119"/>
      <c r="K98" s="119"/>
      <c r="L98" s="119"/>
    </row>
    <row r="99" spans="1:12" ht="16.5" x14ac:dyDescent="0.25">
      <c r="A99" s="7"/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spans="1:12" ht="16.5" x14ac:dyDescent="0.25">
      <c r="A100" s="7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</row>
    <row r="101" spans="1:12" ht="16.5" x14ac:dyDescent="0.25">
      <c r="A101" s="7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</row>
    <row r="102" spans="1:12" ht="16.5" x14ac:dyDescent="0.25">
      <c r="A102" s="7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</row>
    <row r="103" spans="1:12" ht="16.5" x14ac:dyDescent="0.25">
      <c r="A103" s="7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</row>
    <row r="104" spans="1:12" ht="16.5" x14ac:dyDescent="0.25">
      <c r="A104" s="7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</row>
    <row r="105" spans="1:12" ht="16.5" x14ac:dyDescent="0.25">
      <c r="A105" s="7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  <row r="106" spans="1:12" ht="16.5" x14ac:dyDescent="0.25">
      <c r="A106" s="7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</row>
    <row r="107" spans="1:12" ht="16.5" x14ac:dyDescent="0.25">
      <c r="A107" s="7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</row>
    <row r="108" spans="1:12" ht="16.5" x14ac:dyDescent="0.25">
      <c r="A108" s="7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  <row r="109" spans="1:12" ht="16.5" x14ac:dyDescent="0.25">
      <c r="A109" s="7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1:12" ht="16.5" x14ac:dyDescent="0.25">
      <c r="A110" s="7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</row>
    <row r="111" spans="1:12" ht="16.5" x14ac:dyDescent="0.25">
      <c r="A111" s="7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</row>
    <row r="112" spans="1:12" ht="16.5" x14ac:dyDescent="0.25">
      <c r="A112" s="7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</row>
    <row r="113" spans="1:12" ht="16.5" x14ac:dyDescent="0.25">
      <c r="A113" s="7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</row>
    <row r="114" spans="1:12" ht="16.5" x14ac:dyDescent="0.25">
      <c r="A114" s="7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</row>
    <row r="115" spans="1:12" ht="16.5" x14ac:dyDescent="0.25">
      <c r="A115" s="7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</row>
    <row r="116" spans="1:12" ht="16.5" x14ac:dyDescent="0.25">
      <c r="A116" s="7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</row>
    <row r="117" spans="1:12" ht="16.5" x14ac:dyDescent="0.25">
      <c r="A117" s="7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</row>
    <row r="118" spans="1:12" ht="16.5" x14ac:dyDescent="0.25">
      <c r="A118" s="7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</row>
    <row r="119" spans="1:12" ht="16.5" x14ac:dyDescent="0.25">
      <c r="A119" s="7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</row>
    <row r="120" spans="1:12" ht="16.5" x14ac:dyDescent="0.25">
      <c r="A120" s="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6.5" x14ac:dyDescent="0.25">
      <c r="A121" s="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6.5" x14ac:dyDescent="0.25">
      <c r="A122" s="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6.5" x14ac:dyDescent="0.25">
      <c r="A123" s="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6.5" x14ac:dyDescent="0.25">
      <c r="A124" s="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6.5" x14ac:dyDescent="0.25">
      <c r="A125" s="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6.5" x14ac:dyDescent="0.25">
      <c r="A126" s="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6.5" x14ac:dyDescent="0.25">
      <c r="A127" s="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6.5" x14ac:dyDescent="0.25">
      <c r="A128" s="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6.5" x14ac:dyDescent="0.25">
      <c r="A129" s="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6.5" x14ac:dyDescent="0.25">
      <c r="A130" s="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x14ac:dyDescent="0.2"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  <row r="132" spans="1:12" x14ac:dyDescent="0.2"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</row>
    <row r="133" spans="1:12" x14ac:dyDescent="0.2"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</row>
    <row r="134" spans="1:12" x14ac:dyDescent="0.2"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</row>
    <row r="135" spans="1:12" x14ac:dyDescent="0.2"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</row>
    <row r="136" spans="1:12" x14ac:dyDescent="0.2"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</row>
    <row r="137" spans="1:12" x14ac:dyDescent="0.2"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</row>
    <row r="138" spans="1:12" x14ac:dyDescent="0.2"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</row>
    <row r="139" spans="1:12" x14ac:dyDescent="0.2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</row>
    <row r="140" spans="1:12" x14ac:dyDescent="0.2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</row>
    <row r="141" spans="1:12" x14ac:dyDescent="0.2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</row>
    <row r="142" spans="1:12" x14ac:dyDescent="0.2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</row>
    <row r="143" spans="1:12" x14ac:dyDescent="0.2"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</row>
    <row r="144" spans="1:12" x14ac:dyDescent="0.2"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</row>
    <row r="145" spans="3:12" x14ac:dyDescent="0.2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</row>
    <row r="146" spans="3:12" x14ac:dyDescent="0.2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</row>
    <row r="147" spans="3:12" x14ac:dyDescent="0.2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</row>
    <row r="148" spans="3:12" x14ac:dyDescent="0.2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</row>
    <row r="149" spans="3:12" x14ac:dyDescent="0.2"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</row>
    <row r="150" spans="3:12" x14ac:dyDescent="0.2"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</row>
    <row r="151" spans="3:12" x14ac:dyDescent="0.2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</row>
    <row r="152" spans="3:12" x14ac:dyDescent="0.2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</row>
    <row r="153" spans="3:12" x14ac:dyDescent="0.2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</row>
    <row r="154" spans="3:12" x14ac:dyDescent="0.2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</row>
    <row r="155" spans="3:12" x14ac:dyDescent="0.2"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</row>
    <row r="156" spans="3:12" x14ac:dyDescent="0.2"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</row>
  </sheetData>
  <mergeCells count="145">
    <mergeCell ref="C4:J4"/>
    <mergeCell ref="C6:BG6"/>
    <mergeCell ref="C9:L9"/>
    <mergeCell ref="M9:V9"/>
    <mergeCell ref="W9:AF9"/>
    <mergeCell ref="AG9:AP9"/>
    <mergeCell ref="AQ9:AZ9"/>
    <mergeCell ref="BE10:BF10"/>
    <mergeCell ref="BG13:BG15"/>
    <mergeCell ref="BG18:BG20"/>
    <mergeCell ref="BG23:BG25"/>
    <mergeCell ref="BG28:BG30"/>
    <mergeCell ref="BG33:BG35"/>
    <mergeCell ref="C10:L10"/>
    <mergeCell ref="M10:V10"/>
    <mergeCell ref="W10:AF10"/>
    <mergeCell ref="AG10:AP10"/>
    <mergeCell ref="BA10:BB10"/>
    <mergeCell ref="BC10:BD10"/>
    <mergeCell ref="AQ10:AZ10"/>
    <mergeCell ref="Z12:AA12"/>
    <mergeCell ref="AB12:AC12"/>
    <mergeCell ref="Z14:AA14"/>
    <mergeCell ref="F17:G17"/>
    <mergeCell ref="AB14:AC14"/>
    <mergeCell ref="Z16:AA16"/>
    <mergeCell ref="AB16:AC16"/>
    <mergeCell ref="Z17:AA17"/>
    <mergeCell ref="AB17:AC17"/>
    <mergeCell ref="H17:I17"/>
    <mergeCell ref="P12:Q12"/>
    <mergeCell ref="P14:Q14"/>
    <mergeCell ref="P16:Q16"/>
    <mergeCell ref="R12:S12"/>
    <mergeCell ref="R14:S14"/>
    <mergeCell ref="R16:S16"/>
    <mergeCell ref="AT12:AU12"/>
    <mergeCell ref="AV12:AW12"/>
    <mergeCell ref="AT14:AU14"/>
    <mergeCell ref="AV14:AW14"/>
    <mergeCell ref="AT16:AU16"/>
    <mergeCell ref="AV16:AW16"/>
    <mergeCell ref="AJ12:AK12"/>
    <mergeCell ref="AL12:AM12"/>
    <mergeCell ref="AJ14:AK14"/>
    <mergeCell ref="AL14:AM14"/>
    <mergeCell ref="AJ16:AK16"/>
    <mergeCell ref="AL16:AM16"/>
    <mergeCell ref="F19:G19"/>
    <mergeCell ref="H19:I19"/>
    <mergeCell ref="F21:G21"/>
    <mergeCell ref="H21:I21"/>
    <mergeCell ref="F22:G22"/>
    <mergeCell ref="H22:I22"/>
    <mergeCell ref="AT17:AU17"/>
    <mergeCell ref="AV17:AW17"/>
    <mergeCell ref="AT19:AU19"/>
    <mergeCell ref="AV19:AW19"/>
    <mergeCell ref="AT21:AU21"/>
    <mergeCell ref="AV21:AW21"/>
    <mergeCell ref="Z19:AA19"/>
    <mergeCell ref="AB19:AC19"/>
    <mergeCell ref="Z21:AA21"/>
    <mergeCell ref="AB21:AC21"/>
    <mergeCell ref="AJ17:AK17"/>
    <mergeCell ref="AL17:AM17"/>
    <mergeCell ref="AJ19:AK19"/>
    <mergeCell ref="AL19:AM19"/>
    <mergeCell ref="AJ21:AK21"/>
    <mergeCell ref="AL21:AM21"/>
    <mergeCell ref="AL22:AM22"/>
    <mergeCell ref="AJ24:AK24"/>
    <mergeCell ref="AL24:AM24"/>
    <mergeCell ref="AJ26:AK26"/>
    <mergeCell ref="AL26:AM26"/>
    <mergeCell ref="F24:G24"/>
    <mergeCell ref="H24:I24"/>
    <mergeCell ref="F26:G26"/>
    <mergeCell ref="H26:I26"/>
    <mergeCell ref="P22:Q22"/>
    <mergeCell ref="R22:S22"/>
    <mergeCell ref="P24:Q24"/>
    <mergeCell ref="R24:S24"/>
    <mergeCell ref="P26:Q26"/>
    <mergeCell ref="R26:S26"/>
    <mergeCell ref="P27:Q27"/>
    <mergeCell ref="R27:S27"/>
    <mergeCell ref="P29:Q29"/>
    <mergeCell ref="R29:S29"/>
    <mergeCell ref="P31:Q31"/>
    <mergeCell ref="R31:S31"/>
    <mergeCell ref="Z27:AA27"/>
    <mergeCell ref="AB27:AC27"/>
    <mergeCell ref="Z29:AA29"/>
    <mergeCell ref="AB29:AC29"/>
    <mergeCell ref="Z31:AA31"/>
    <mergeCell ref="AB31:AC31"/>
    <mergeCell ref="F32:G32"/>
    <mergeCell ref="H32:I32"/>
    <mergeCell ref="F34:G34"/>
    <mergeCell ref="H34:I34"/>
    <mergeCell ref="F36:G36"/>
    <mergeCell ref="H36:I36"/>
    <mergeCell ref="F27:G27"/>
    <mergeCell ref="H27:I27"/>
    <mergeCell ref="F29:G29"/>
    <mergeCell ref="H29:I29"/>
    <mergeCell ref="F31:G31"/>
    <mergeCell ref="H31:I31"/>
    <mergeCell ref="Z32:AA32"/>
    <mergeCell ref="AB32:AC32"/>
    <mergeCell ref="Z34:AA34"/>
    <mergeCell ref="AB34:AC34"/>
    <mergeCell ref="Z36:AA36"/>
    <mergeCell ref="AB36:AC36"/>
    <mergeCell ref="P32:Q32"/>
    <mergeCell ref="R32:S32"/>
    <mergeCell ref="P34:Q34"/>
    <mergeCell ref="R34:S34"/>
    <mergeCell ref="P36:Q36"/>
    <mergeCell ref="R36:S36"/>
    <mergeCell ref="BA16:BB16"/>
    <mergeCell ref="BA21:BB21"/>
    <mergeCell ref="BA26:BB26"/>
    <mergeCell ref="BA31:BB31"/>
    <mergeCell ref="BA36:BB36"/>
    <mergeCell ref="AJ32:AK32"/>
    <mergeCell ref="AL32:AM32"/>
    <mergeCell ref="AJ34:AK34"/>
    <mergeCell ref="AL34:AM34"/>
    <mergeCell ref="AJ36:AK36"/>
    <mergeCell ref="AL36:AM36"/>
    <mergeCell ref="AT27:AU27"/>
    <mergeCell ref="AV27:AW27"/>
    <mergeCell ref="AT29:AU29"/>
    <mergeCell ref="AV29:AW29"/>
    <mergeCell ref="AT31:AU31"/>
    <mergeCell ref="AV31:AW31"/>
    <mergeCell ref="AT22:AU22"/>
    <mergeCell ref="AV22:AW22"/>
    <mergeCell ref="AT24:AU24"/>
    <mergeCell ref="AV24:AW24"/>
    <mergeCell ref="AT26:AU26"/>
    <mergeCell ref="AV26:AW26"/>
    <mergeCell ref="AJ22:AK2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M146"/>
  <sheetViews>
    <sheetView topLeftCell="A7" zoomScale="80" zoomScaleNormal="80" workbookViewId="0">
      <selection activeCell="AA26" sqref="AA26"/>
    </sheetView>
  </sheetViews>
  <sheetFormatPr defaultRowHeight="12.75" x14ac:dyDescent="0.2"/>
  <cols>
    <col min="1" max="1" width="9" style="32" customWidth="1"/>
    <col min="2" max="2" width="20.7109375" customWidth="1"/>
    <col min="3" max="32" width="2.42578125" customWidth="1"/>
    <col min="33" max="38" width="4.7109375" customWidth="1"/>
  </cols>
  <sheetData>
    <row r="1" spans="1:39" ht="42" customHeight="1" x14ac:dyDescent="0.2">
      <c r="A1" s="1"/>
    </row>
    <row r="2" spans="1:39" ht="26.25" x14ac:dyDescent="0.4">
      <c r="A2" s="5"/>
      <c r="B2" s="116" t="s">
        <v>33</v>
      </c>
      <c r="C2" s="117" t="s">
        <v>29</v>
      </c>
    </row>
    <row r="3" spans="1:39" ht="42" customHeight="1" x14ac:dyDescent="0.25">
      <c r="A3" s="7"/>
      <c r="B3" s="116" t="s">
        <v>34</v>
      </c>
      <c r="C3" s="118" t="s">
        <v>35</v>
      </c>
    </row>
    <row r="4" spans="1:39" ht="16.5" x14ac:dyDescent="0.25">
      <c r="A4" s="7"/>
      <c r="B4" s="116" t="s">
        <v>8</v>
      </c>
      <c r="C4" s="234">
        <v>43512</v>
      </c>
      <c r="D4" s="234"/>
      <c r="E4" s="234"/>
      <c r="F4" s="234"/>
      <c r="G4" s="234"/>
      <c r="H4" s="234"/>
      <c r="I4" s="234"/>
      <c r="J4" s="234"/>
    </row>
    <row r="5" spans="1:39" ht="16.5" x14ac:dyDescent="0.25">
      <c r="A5" s="7"/>
      <c r="B5" s="116"/>
    </row>
    <row r="6" spans="1:39" ht="45" x14ac:dyDescent="0.6">
      <c r="A6" s="7"/>
      <c r="B6" s="116" t="s">
        <v>36</v>
      </c>
      <c r="C6" s="235" t="s">
        <v>51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7"/>
    </row>
    <row r="7" spans="1:39" ht="17.25" thickBot="1" x14ac:dyDescent="0.3">
      <c r="A7" s="7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39" ht="16.5" x14ac:dyDescent="0.25">
      <c r="A8" s="7"/>
      <c r="B8" s="120"/>
      <c r="C8" s="121"/>
      <c r="D8" s="122"/>
      <c r="E8" s="122"/>
      <c r="F8" s="122"/>
      <c r="G8" s="122"/>
      <c r="H8" s="122"/>
      <c r="I8" s="122"/>
      <c r="J8" s="122"/>
      <c r="K8" s="122"/>
      <c r="L8" s="123"/>
      <c r="M8" s="121"/>
      <c r="N8" s="122"/>
      <c r="O8" s="122"/>
      <c r="P8" s="122"/>
      <c r="Q8" s="122"/>
      <c r="R8" s="122"/>
      <c r="S8" s="122"/>
      <c r="T8" s="122"/>
      <c r="U8" s="122"/>
      <c r="V8" s="123"/>
      <c r="W8" s="124"/>
      <c r="X8" s="125"/>
      <c r="Y8" s="125"/>
      <c r="Z8" s="125"/>
      <c r="AA8" s="125"/>
      <c r="AB8" s="125"/>
      <c r="AC8" s="125"/>
      <c r="AD8" s="125"/>
      <c r="AE8" s="125"/>
      <c r="AF8" s="126"/>
      <c r="AG8" s="128"/>
      <c r="AH8" s="129"/>
      <c r="AI8" s="124"/>
      <c r="AJ8" s="126"/>
      <c r="AK8" s="130"/>
      <c r="AL8" s="129"/>
      <c r="AM8" s="131"/>
    </row>
    <row r="9" spans="1:39" ht="16.5" x14ac:dyDescent="0.25">
      <c r="A9" s="7"/>
      <c r="B9" s="132"/>
      <c r="C9" s="227" t="str">
        <f>B14</f>
        <v>Matoušková Zuzana</v>
      </c>
      <c r="D9" s="230"/>
      <c r="E9" s="230"/>
      <c r="F9" s="230"/>
      <c r="G9" s="230"/>
      <c r="H9" s="230"/>
      <c r="I9" s="230"/>
      <c r="J9" s="230"/>
      <c r="K9" s="230"/>
      <c r="L9" s="228"/>
      <c r="M9" s="227" t="str">
        <f>B19</f>
        <v>Weberová Martina</v>
      </c>
      <c r="N9" s="230"/>
      <c r="O9" s="230"/>
      <c r="P9" s="230"/>
      <c r="Q9" s="230"/>
      <c r="R9" s="230"/>
      <c r="S9" s="230"/>
      <c r="T9" s="230"/>
      <c r="U9" s="230"/>
      <c r="V9" s="228"/>
      <c r="W9" s="227" t="str">
        <f>B24</f>
        <v>Koudelková Lucie</v>
      </c>
      <c r="X9" s="230"/>
      <c r="Y9" s="230"/>
      <c r="Z9" s="230"/>
      <c r="AA9" s="230"/>
      <c r="AB9" s="230"/>
      <c r="AC9" s="230"/>
      <c r="AD9" s="230"/>
      <c r="AE9" s="230"/>
      <c r="AF9" s="228"/>
      <c r="AG9" s="133"/>
      <c r="AH9" s="134"/>
      <c r="AI9" s="135"/>
      <c r="AJ9" s="136"/>
      <c r="AK9" s="137"/>
      <c r="AL9" s="134"/>
      <c r="AM9" s="138"/>
    </row>
    <row r="10" spans="1:39" ht="16.5" x14ac:dyDescent="0.25">
      <c r="A10" s="7"/>
      <c r="B10" s="132"/>
      <c r="C10" s="227"/>
      <c r="D10" s="230"/>
      <c r="E10" s="230"/>
      <c r="F10" s="230"/>
      <c r="G10" s="230"/>
      <c r="H10" s="230"/>
      <c r="I10" s="230"/>
      <c r="J10" s="230"/>
      <c r="K10" s="230"/>
      <c r="L10" s="228"/>
      <c r="M10" s="227"/>
      <c r="N10" s="230"/>
      <c r="O10" s="230"/>
      <c r="P10" s="230"/>
      <c r="Q10" s="230"/>
      <c r="R10" s="230"/>
      <c r="S10" s="230"/>
      <c r="T10" s="230"/>
      <c r="U10" s="230"/>
      <c r="V10" s="228"/>
      <c r="W10" s="227"/>
      <c r="X10" s="230"/>
      <c r="Y10" s="230"/>
      <c r="Z10" s="230"/>
      <c r="AA10" s="230"/>
      <c r="AB10" s="230"/>
      <c r="AC10" s="230"/>
      <c r="AD10" s="230"/>
      <c r="AE10" s="230"/>
      <c r="AF10" s="228"/>
      <c r="AG10" s="232" t="s">
        <v>37</v>
      </c>
      <c r="AH10" s="228"/>
      <c r="AI10" s="227" t="s">
        <v>38</v>
      </c>
      <c r="AJ10" s="228"/>
      <c r="AK10" s="227" t="s">
        <v>39</v>
      </c>
      <c r="AL10" s="228"/>
      <c r="AM10" s="138" t="s">
        <v>50</v>
      </c>
    </row>
    <row r="11" spans="1:39" ht="17.25" thickBot="1" x14ac:dyDescent="0.3">
      <c r="A11" s="7"/>
      <c r="B11" s="139"/>
      <c r="C11" s="140"/>
      <c r="D11" s="141"/>
      <c r="E11" s="141"/>
      <c r="F11" s="141"/>
      <c r="G11" s="141"/>
      <c r="H11" s="141"/>
      <c r="I11" s="141"/>
      <c r="J11" s="141"/>
      <c r="K11" s="141"/>
      <c r="L11" s="142"/>
      <c r="M11" s="140"/>
      <c r="N11" s="141"/>
      <c r="O11" s="141"/>
      <c r="P11" s="141"/>
      <c r="Q11" s="141"/>
      <c r="R11" s="141"/>
      <c r="S11" s="141"/>
      <c r="T11" s="141"/>
      <c r="U11" s="141"/>
      <c r="V11" s="142"/>
      <c r="W11" s="140"/>
      <c r="X11" s="141"/>
      <c r="Y11" s="141"/>
      <c r="Z11" s="141"/>
      <c r="AA11" s="141"/>
      <c r="AB11" s="141"/>
      <c r="AC11" s="141"/>
      <c r="AD11" s="141"/>
      <c r="AE11" s="141"/>
      <c r="AF11" s="142"/>
      <c r="AG11" s="144"/>
      <c r="AH11" s="145"/>
      <c r="AI11" s="146"/>
      <c r="AJ11" s="145"/>
      <c r="AK11" s="146"/>
      <c r="AL11" s="145"/>
      <c r="AM11" s="147"/>
    </row>
    <row r="12" spans="1:39" ht="17.25" thickTop="1" x14ac:dyDescent="0.25">
      <c r="A12" s="7"/>
      <c r="B12" s="148"/>
      <c r="C12" s="169"/>
      <c r="D12" s="169"/>
      <c r="E12" s="169"/>
      <c r="F12" s="169"/>
      <c r="G12" s="169"/>
      <c r="H12" s="169"/>
      <c r="I12" s="169"/>
      <c r="J12" s="169"/>
      <c r="K12" s="169"/>
      <c r="L12" s="175"/>
      <c r="M12" s="170"/>
      <c r="N12" s="176"/>
      <c r="O12" s="176"/>
      <c r="P12" s="224">
        <v>21</v>
      </c>
      <c r="Q12" s="225"/>
      <c r="R12" s="226">
        <v>14</v>
      </c>
      <c r="S12" s="224"/>
      <c r="T12" s="176"/>
      <c r="U12" s="176"/>
      <c r="V12" s="173"/>
      <c r="W12" s="170"/>
      <c r="X12" s="176"/>
      <c r="Y12" s="176"/>
      <c r="Z12" s="224">
        <v>21</v>
      </c>
      <c r="AA12" s="225"/>
      <c r="AB12" s="226">
        <v>4</v>
      </c>
      <c r="AC12" s="224"/>
      <c r="AD12" s="176"/>
      <c r="AE12" s="176"/>
      <c r="AF12" s="173"/>
      <c r="AG12" s="133"/>
      <c r="AH12" s="134"/>
      <c r="AI12" s="149"/>
      <c r="AJ12" s="134"/>
      <c r="AK12" s="150"/>
      <c r="AL12" s="151"/>
      <c r="AM12" s="138"/>
    </row>
    <row r="13" spans="1:39" ht="16.5" x14ac:dyDescent="0.25">
      <c r="A13" s="7"/>
      <c r="B13" s="152"/>
      <c r="C13" s="169"/>
      <c r="D13" s="169"/>
      <c r="E13" s="169"/>
      <c r="F13" s="169"/>
      <c r="G13" s="169"/>
      <c r="H13" s="169"/>
      <c r="I13" s="169"/>
      <c r="J13" s="169"/>
      <c r="K13" s="169"/>
      <c r="L13" s="175"/>
      <c r="M13" s="170"/>
      <c r="N13" s="171"/>
      <c r="O13" s="171"/>
      <c r="P13" s="171"/>
      <c r="Q13" s="172"/>
      <c r="R13" s="171"/>
      <c r="S13" s="171"/>
      <c r="T13" s="171"/>
      <c r="U13" s="171"/>
      <c r="V13" s="173"/>
      <c r="W13" s="170"/>
      <c r="X13" s="171"/>
      <c r="Y13" s="171"/>
      <c r="Z13" s="171"/>
      <c r="AA13" s="172"/>
      <c r="AB13" s="171"/>
      <c r="AC13" s="171"/>
      <c r="AD13" s="171"/>
      <c r="AE13" s="171"/>
      <c r="AF13" s="173"/>
      <c r="AG13" s="133"/>
      <c r="AH13" s="134"/>
      <c r="AI13" s="153">
        <v>4</v>
      </c>
      <c r="AJ13" s="134">
        <v>0</v>
      </c>
      <c r="AK13" s="150"/>
      <c r="AL13" s="151"/>
      <c r="AM13" s="229" t="s">
        <v>40</v>
      </c>
    </row>
    <row r="14" spans="1:39" ht="16.5" x14ac:dyDescent="0.25">
      <c r="A14" s="7"/>
      <c r="B14" s="152" t="s">
        <v>52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75"/>
      <c r="M14" s="170"/>
      <c r="N14" s="171"/>
      <c r="O14" s="171"/>
      <c r="P14" s="215">
        <v>21</v>
      </c>
      <c r="Q14" s="216"/>
      <c r="R14" s="217">
        <v>7</v>
      </c>
      <c r="S14" s="215"/>
      <c r="T14" s="171"/>
      <c r="U14" s="171"/>
      <c r="V14" s="173"/>
      <c r="W14" s="170"/>
      <c r="X14" s="171"/>
      <c r="Y14" s="171"/>
      <c r="Z14" s="215">
        <v>21</v>
      </c>
      <c r="AA14" s="216"/>
      <c r="AB14" s="217">
        <v>2</v>
      </c>
      <c r="AC14" s="215"/>
      <c r="AD14" s="171"/>
      <c r="AE14" s="171"/>
      <c r="AF14" s="173"/>
      <c r="AG14" s="133"/>
      <c r="AH14" s="134"/>
      <c r="AI14" s="149"/>
      <c r="AJ14" s="134"/>
      <c r="AK14" s="154">
        <v>2</v>
      </c>
      <c r="AL14" s="151">
        <v>0</v>
      </c>
      <c r="AM14" s="229"/>
    </row>
    <row r="15" spans="1:39" ht="16.5" x14ac:dyDescent="0.25">
      <c r="A15" s="7"/>
      <c r="B15" s="152"/>
      <c r="C15" s="169"/>
      <c r="D15" s="169"/>
      <c r="E15" s="169"/>
      <c r="F15" s="169"/>
      <c r="G15" s="169"/>
      <c r="H15" s="169"/>
      <c r="I15" s="169"/>
      <c r="J15" s="169"/>
      <c r="K15" s="169"/>
      <c r="L15" s="175"/>
      <c r="M15" s="177"/>
      <c r="N15" s="178"/>
      <c r="O15" s="172"/>
      <c r="P15" s="178"/>
      <c r="Q15" s="172"/>
      <c r="R15" s="178"/>
      <c r="S15" s="172"/>
      <c r="T15" s="178"/>
      <c r="U15" s="172"/>
      <c r="V15" s="179"/>
      <c r="W15" s="177"/>
      <c r="X15" s="178"/>
      <c r="Y15" s="172"/>
      <c r="Z15" s="178"/>
      <c r="AA15" s="172"/>
      <c r="AB15" s="178"/>
      <c r="AC15" s="172"/>
      <c r="AD15" s="178"/>
      <c r="AE15" s="172"/>
      <c r="AF15" s="179"/>
      <c r="AG15" s="133">
        <f>P12+P14+P16+Z12+Z14+Z16</f>
        <v>84</v>
      </c>
      <c r="AH15" s="153">
        <f>R12+R14+R16+AB12+AB14+AB16</f>
        <v>27</v>
      </c>
      <c r="AI15" s="149"/>
      <c r="AJ15" s="134"/>
      <c r="AK15" s="150"/>
      <c r="AL15" s="151"/>
      <c r="AM15" s="229"/>
    </row>
    <row r="16" spans="1:39" ht="16.5" x14ac:dyDescent="0.25">
      <c r="A16" s="7"/>
      <c r="B16" s="155"/>
      <c r="C16" s="174"/>
      <c r="D16" s="174"/>
      <c r="E16" s="174"/>
      <c r="F16" s="174"/>
      <c r="G16" s="174"/>
      <c r="H16" s="174"/>
      <c r="I16" s="174"/>
      <c r="J16" s="174"/>
      <c r="K16" s="174"/>
      <c r="L16" s="175"/>
      <c r="M16" s="180"/>
      <c r="N16" s="181"/>
      <c r="O16" s="181"/>
      <c r="P16" s="221"/>
      <c r="Q16" s="222"/>
      <c r="R16" s="223"/>
      <c r="S16" s="221"/>
      <c r="T16" s="181"/>
      <c r="U16" s="181"/>
      <c r="V16" s="182"/>
      <c r="W16" s="180"/>
      <c r="X16" s="181"/>
      <c r="Y16" s="181"/>
      <c r="Z16" s="221"/>
      <c r="AA16" s="222"/>
      <c r="AB16" s="223"/>
      <c r="AC16" s="221"/>
      <c r="AD16" s="181"/>
      <c r="AE16" s="181"/>
      <c r="AF16" s="182"/>
      <c r="AG16" s="210">
        <f>AG15-AH15</f>
        <v>57</v>
      </c>
      <c r="AH16" s="211"/>
      <c r="AI16" s="157"/>
      <c r="AJ16" s="156"/>
      <c r="AK16" s="158"/>
      <c r="AL16" s="159"/>
      <c r="AM16" s="160"/>
    </row>
    <row r="17" spans="1:39" ht="16.5" x14ac:dyDescent="0.25">
      <c r="A17" s="7"/>
      <c r="B17" s="152"/>
      <c r="C17" s="183"/>
      <c r="D17" s="184"/>
      <c r="E17" s="184"/>
      <c r="F17" s="212">
        <f>R12</f>
        <v>14</v>
      </c>
      <c r="G17" s="213"/>
      <c r="H17" s="214">
        <f>P12</f>
        <v>21</v>
      </c>
      <c r="I17" s="212"/>
      <c r="J17" s="184"/>
      <c r="K17" s="184"/>
      <c r="L17" s="185"/>
      <c r="M17" s="186"/>
      <c r="N17" s="187"/>
      <c r="O17" s="187"/>
      <c r="P17" s="187"/>
      <c r="Q17" s="187"/>
      <c r="R17" s="187"/>
      <c r="S17" s="187"/>
      <c r="T17" s="187"/>
      <c r="U17" s="187"/>
      <c r="V17" s="188"/>
      <c r="W17" s="189"/>
      <c r="X17" s="184"/>
      <c r="Y17" s="184"/>
      <c r="Z17" s="212">
        <v>21</v>
      </c>
      <c r="AA17" s="213"/>
      <c r="AB17" s="214">
        <v>12</v>
      </c>
      <c r="AC17" s="212"/>
      <c r="AD17" s="184"/>
      <c r="AE17" s="184"/>
      <c r="AF17" s="185"/>
      <c r="AG17" s="133"/>
      <c r="AH17" s="134"/>
      <c r="AI17" s="149"/>
      <c r="AJ17" s="134"/>
      <c r="AK17" s="150"/>
      <c r="AL17" s="151"/>
      <c r="AM17" s="138"/>
    </row>
    <row r="18" spans="1:39" ht="16.5" x14ac:dyDescent="0.25">
      <c r="A18" s="7"/>
      <c r="B18" s="152"/>
      <c r="C18" s="170"/>
      <c r="D18" s="171"/>
      <c r="E18" s="171"/>
      <c r="F18" s="171"/>
      <c r="G18" s="172"/>
      <c r="H18" s="171"/>
      <c r="I18" s="171"/>
      <c r="J18" s="171"/>
      <c r="K18" s="171"/>
      <c r="L18" s="173"/>
      <c r="M18" s="191"/>
      <c r="N18" s="169"/>
      <c r="O18" s="169"/>
      <c r="P18" s="169"/>
      <c r="Q18" s="169"/>
      <c r="R18" s="169"/>
      <c r="S18" s="169"/>
      <c r="T18" s="169"/>
      <c r="U18" s="169"/>
      <c r="V18" s="175"/>
      <c r="W18" s="170"/>
      <c r="X18" s="171"/>
      <c r="Y18" s="171"/>
      <c r="Z18" s="171"/>
      <c r="AA18" s="172"/>
      <c r="AB18" s="171"/>
      <c r="AC18" s="171"/>
      <c r="AD18" s="171"/>
      <c r="AE18" s="171"/>
      <c r="AF18" s="173"/>
      <c r="AG18" s="133"/>
      <c r="AH18" s="134"/>
      <c r="AI18" s="153">
        <v>2</v>
      </c>
      <c r="AJ18" s="134">
        <v>2</v>
      </c>
      <c r="AK18" s="150"/>
      <c r="AL18" s="151"/>
      <c r="AM18" s="229" t="s">
        <v>41</v>
      </c>
    </row>
    <row r="19" spans="1:39" ht="16.5" x14ac:dyDescent="0.25">
      <c r="A19" s="7"/>
      <c r="B19" s="152" t="s">
        <v>53</v>
      </c>
      <c r="C19" s="170"/>
      <c r="D19" s="171"/>
      <c r="E19" s="171"/>
      <c r="F19" s="215">
        <f>R14</f>
        <v>7</v>
      </c>
      <c r="G19" s="216"/>
      <c r="H19" s="217">
        <f>P14</f>
        <v>21</v>
      </c>
      <c r="I19" s="215"/>
      <c r="J19" s="171"/>
      <c r="K19" s="171"/>
      <c r="L19" s="173"/>
      <c r="M19" s="191"/>
      <c r="N19" s="169"/>
      <c r="O19" s="169"/>
      <c r="P19" s="169"/>
      <c r="Q19" s="169"/>
      <c r="R19" s="169"/>
      <c r="S19" s="169"/>
      <c r="T19" s="169"/>
      <c r="U19" s="169"/>
      <c r="V19" s="175"/>
      <c r="W19" s="170"/>
      <c r="X19" s="171"/>
      <c r="Y19" s="171"/>
      <c r="Z19" s="215">
        <v>21</v>
      </c>
      <c r="AA19" s="216"/>
      <c r="AB19" s="217">
        <v>9</v>
      </c>
      <c r="AC19" s="215"/>
      <c r="AD19" s="171"/>
      <c r="AE19" s="171"/>
      <c r="AF19" s="173"/>
      <c r="AG19" s="133"/>
      <c r="AH19" s="134"/>
      <c r="AI19" s="149"/>
      <c r="AJ19" s="134"/>
      <c r="AK19" s="154">
        <v>1</v>
      </c>
      <c r="AL19" s="151">
        <v>1</v>
      </c>
      <c r="AM19" s="229"/>
    </row>
    <row r="20" spans="1:39" ht="16.5" x14ac:dyDescent="0.25">
      <c r="A20" s="7"/>
      <c r="B20" s="152"/>
      <c r="C20" s="177"/>
      <c r="D20" s="178"/>
      <c r="E20" s="172"/>
      <c r="F20" s="178"/>
      <c r="G20" s="172"/>
      <c r="H20" s="178"/>
      <c r="I20" s="172"/>
      <c r="J20" s="178"/>
      <c r="K20" s="172"/>
      <c r="L20" s="179"/>
      <c r="M20" s="191"/>
      <c r="N20" s="169"/>
      <c r="O20" s="169"/>
      <c r="P20" s="169"/>
      <c r="Q20" s="169"/>
      <c r="R20" s="169"/>
      <c r="S20" s="169"/>
      <c r="T20" s="169"/>
      <c r="U20" s="169"/>
      <c r="V20" s="175"/>
      <c r="W20" s="177"/>
      <c r="X20" s="178"/>
      <c r="Y20" s="172"/>
      <c r="Z20" s="178"/>
      <c r="AA20" s="172"/>
      <c r="AB20" s="178"/>
      <c r="AC20" s="172"/>
      <c r="AD20" s="178"/>
      <c r="AE20" s="172"/>
      <c r="AF20" s="179"/>
      <c r="AG20" s="133">
        <f>F17+F19+F21+Z17+Z19+Z21</f>
        <v>63</v>
      </c>
      <c r="AH20" s="153">
        <f>H17+H19+H21+AB17+AB19+AB21</f>
        <v>63</v>
      </c>
      <c r="AI20" s="149"/>
      <c r="AJ20" s="134"/>
      <c r="AK20" s="150"/>
      <c r="AL20" s="151"/>
      <c r="AM20" s="229"/>
    </row>
    <row r="21" spans="1:39" ht="16.5" x14ac:dyDescent="0.25">
      <c r="A21" s="7"/>
      <c r="B21" s="155"/>
      <c r="C21" s="180"/>
      <c r="D21" s="181"/>
      <c r="E21" s="181"/>
      <c r="F21" s="221"/>
      <c r="G21" s="222"/>
      <c r="H21" s="223"/>
      <c r="I21" s="221"/>
      <c r="J21" s="181"/>
      <c r="K21" s="181"/>
      <c r="L21" s="182"/>
      <c r="M21" s="191"/>
      <c r="N21" s="174"/>
      <c r="O21" s="174"/>
      <c r="P21" s="174"/>
      <c r="Q21" s="174"/>
      <c r="R21" s="174"/>
      <c r="S21" s="174"/>
      <c r="T21" s="174"/>
      <c r="U21" s="174"/>
      <c r="V21" s="175"/>
      <c r="W21" s="180"/>
      <c r="X21" s="181"/>
      <c r="Y21" s="181"/>
      <c r="Z21" s="221"/>
      <c r="AA21" s="222"/>
      <c r="AB21" s="223"/>
      <c r="AC21" s="221"/>
      <c r="AD21" s="181"/>
      <c r="AE21" s="181"/>
      <c r="AF21" s="182"/>
      <c r="AG21" s="210">
        <f>AG20-AH20</f>
        <v>0</v>
      </c>
      <c r="AH21" s="211"/>
      <c r="AI21" s="157"/>
      <c r="AJ21" s="156"/>
      <c r="AK21" s="158"/>
      <c r="AL21" s="159"/>
      <c r="AM21" s="160"/>
    </row>
    <row r="22" spans="1:39" ht="16.5" x14ac:dyDescent="0.25">
      <c r="A22" s="7"/>
      <c r="B22" s="152"/>
      <c r="C22" s="183"/>
      <c r="D22" s="184"/>
      <c r="E22" s="184"/>
      <c r="F22" s="212">
        <f>AB17</f>
        <v>12</v>
      </c>
      <c r="G22" s="213"/>
      <c r="H22" s="214">
        <f>Z17</f>
        <v>21</v>
      </c>
      <c r="I22" s="212"/>
      <c r="J22" s="184"/>
      <c r="K22" s="184"/>
      <c r="L22" s="185"/>
      <c r="M22" s="189"/>
      <c r="N22" s="184"/>
      <c r="O22" s="184"/>
      <c r="P22" s="212">
        <f>AB17</f>
        <v>12</v>
      </c>
      <c r="Q22" s="213"/>
      <c r="R22" s="214">
        <f>Z17</f>
        <v>21</v>
      </c>
      <c r="S22" s="212"/>
      <c r="T22" s="184"/>
      <c r="U22" s="184"/>
      <c r="V22" s="185"/>
      <c r="W22" s="186"/>
      <c r="X22" s="187"/>
      <c r="Y22" s="187"/>
      <c r="Z22" s="187"/>
      <c r="AA22" s="187"/>
      <c r="AB22" s="187"/>
      <c r="AC22" s="187"/>
      <c r="AD22" s="187"/>
      <c r="AE22" s="187"/>
      <c r="AF22" s="188"/>
      <c r="AG22" s="133"/>
      <c r="AH22" s="134"/>
      <c r="AI22" s="149"/>
      <c r="AJ22" s="134"/>
      <c r="AK22" s="150"/>
      <c r="AL22" s="151"/>
      <c r="AM22" s="138"/>
    </row>
    <row r="23" spans="1:39" ht="16.5" x14ac:dyDescent="0.25">
      <c r="A23" s="7"/>
      <c r="B23" s="152"/>
      <c r="C23" s="170"/>
      <c r="D23" s="171"/>
      <c r="E23" s="171"/>
      <c r="F23" s="171"/>
      <c r="G23" s="172"/>
      <c r="H23" s="171"/>
      <c r="I23" s="171"/>
      <c r="J23" s="171"/>
      <c r="K23" s="171"/>
      <c r="L23" s="173"/>
      <c r="M23" s="170"/>
      <c r="N23" s="171"/>
      <c r="O23" s="171"/>
      <c r="P23" s="171"/>
      <c r="Q23" s="172"/>
      <c r="R23" s="171"/>
      <c r="S23" s="171"/>
      <c r="T23" s="171"/>
      <c r="U23" s="171"/>
      <c r="V23" s="173"/>
      <c r="W23" s="191"/>
      <c r="X23" s="169"/>
      <c r="Y23" s="169"/>
      <c r="Z23" s="169"/>
      <c r="AA23" s="169"/>
      <c r="AB23" s="169"/>
      <c r="AC23" s="169"/>
      <c r="AD23" s="169"/>
      <c r="AE23" s="169"/>
      <c r="AF23" s="175"/>
      <c r="AG23" s="133"/>
      <c r="AH23" s="134"/>
      <c r="AI23" s="153">
        <v>0</v>
      </c>
      <c r="AJ23" s="134">
        <v>4</v>
      </c>
      <c r="AK23" s="150"/>
      <c r="AL23" s="151"/>
      <c r="AM23" s="229" t="s">
        <v>42</v>
      </c>
    </row>
    <row r="24" spans="1:39" ht="16.5" x14ac:dyDescent="0.25">
      <c r="A24" s="7"/>
      <c r="B24" s="152" t="s">
        <v>2</v>
      </c>
      <c r="C24" s="170"/>
      <c r="D24" s="171"/>
      <c r="E24" s="171"/>
      <c r="F24" s="215">
        <f>AB19</f>
        <v>9</v>
      </c>
      <c r="G24" s="216"/>
      <c r="H24" s="217">
        <f>Z19</f>
        <v>21</v>
      </c>
      <c r="I24" s="215"/>
      <c r="J24" s="171"/>
      <c r="K24" s="171"/>
      <c r="L24" s="173"/>
      <c r="M24" s="170"/>
      <c r="N24" s="171"/>
      <c r="O24" s="171"/>
      <c r="P24" s="215">
        <f>AB19</f>
        <v>9</v>
      </c>
      <c r="Q24" s="216"/>
      <c r="R24" s="217">
        <f>Z19</f>
        <v>21</v>
      </c>
      <c r="S24" s="215"/>
      <c r="T24" s="171"/>
      <c r="U24" s="171"/>
      <c r="V24" s="173"/>
      <c r="W24" s="191"/>
      <c r="X24" s="169"/>
      <c r="Y24" s="169"/>
      <c r="Z24" s="169"/>
      <c r="AA24" s="169"/>
      <c r="AB24" s="169"/>
      <c r="AC24" s="169"/>
      <c r="AD24" s="169"/>
      <c r="AE24" s="169"/>
      <c r="AF24" s="175"/>
      <c r="AG24" s="133"/>
      <c r="AH24" s="134"/>
      <c r="AI24" s="149"/>
      <c r="AJ24" s="134"/>
      <c r="AK24" s="154">
        <v>0</v>
      </c>
      <c r="AL24" s="151">
        <v>2</v>
      </c>
      <c r="AM24" s="229"/>
    </row>
    <row r="25" spans="1:39" ht="16.5" x14ac:dyDescent="0.25">
      <c r="A25" s="7"/>
      <c r="B25" s="152"/>
      <c r="C25" s="177"/>
      <c r="D25" s="178"/>
      <c r="E25" s="172"/>
      <c r="F25" s="178"/>
      <c r="G25" s="172"/>
      <c r="H25" s="178"/>
      <c r="I25" s="172"/>
      <c r="J25" s="178"/>
      <c r="K25" s="172"/>
      <c r="L25" s="179"/>
      <c r="M25" s="177"/>
      <c r="N25" s="178"/>
      <c r="O25" s="172"/>
      <c r="P25" s="178"/>
      <c r="Q25" s="172"/>
      <c r="R25" s="178"/>
      <c r="S25" s="172"/>
      <c r="T25" s="178"/>
      <c r="U25" s="172"/>
      <c r="V25" s="179"/>
      <c r="W25" s="191"/>
      <c r="X25" s="169"/>
      <c r="Y25" s="169"/>
      <c r="Z25" s="169"/>
      <c r="AA25" s="169"/>
      <c r="AB25" s="169"/>
      <c r="AC25" s="169"/>
      <c r="AD25" s="169"/>
      <c r="AE25" s="169"/>
      <c r="AF25" s="175"/>
      <c r="AG25" s="133">
        <f>F22+F24+F26+P22+P24+P26</f>
        <v>42</v>
      </c>
      <c r="AH25" s="153">
        <f>H22+H24+H26+R22+R24+R26</f>
        <v>84</v>
      </c>
      <c r="AI25" s="149"/>
      <c r="AJ25" s="134"/>
      <c r="AK25" s="150"/>
      <c r="AL25" s="151"/>
      <c r="AM25" s="229"/>
    </row>
    <row r="26" spans="1:39" ht="17.25" thickBot="1" x14ac:dyDescent="0.3">
      <c r="A26" s="7"/>
      <c r="B26" s="161"/>
      <c r="C26" s="197"/>
      <c r="D26" s="195"/>
      <c r="E26" s="195"/>
      <c r="F26" s="218"/>
      <c r="G26" s="219"/>
      <c r="H26" s="220"/>
      <c r="I26" s="218"/>
      <c r="J26" s="195"/>
      <c r="K26" s="195"/>
      <c r="L26" s="196"/>
      <c r="M26" s="197"/>
      <c r="N26" s="195"/>
      <c r="O26" s="195"/>
      <c r="P26" s="218"/>
      <c r="Q26" s="219"/>
      <c r="R26" s="220"/>
      <c r="S26" s="218"/>
      <c r="T26" s="195"/>
      <c r="U26" s="195"/>
      <c r="V26" s="196"/>
      <c r="W26" s="200"/>
      <c r="X26" s="198"/>
      <c r="Y26" s="198"/>
      <c r="Z26" s="198"/>
      <c r="AA26" s="198"/>
      <c r="AB26" s="198"/>
      <c r="AC26" s="198"/>
      <c r="AD26" s="198"/>
      <c r="AE26" s="198"/>
      <c r="AF26" s="201"/>
      <c r="AG26" s="238">
        <f>AG25-AH25</f>
        <v>-42</v>
      </c>
      <c r="AH26" s="239"/>
      <c r="AI26" s="163"/>
      <c r="AJ26" s="162"/>
      <c r="AK26" s="202"/>
      <c r="AL26" s="165"/>
      <c r="AM26" s="166"/>
    </row>
    <row r="27" spans="1:39" ht="16.5" x14ac:dyDescent="0.25">
      <c r="A27" s="7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39" ht="16.5" x14ac:dyDescent="0.25">
      <c r="A28" s="7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39" ht="16.5" x14ac:dyDescent="0.25">
      <c r="A29" s="7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39" ht="16.5" x14ac:dyDescent="0.25">
      <c r="A30" s="7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39" ht="16.5" x14ac:dyDescent="0.25">
      <c r="A31" s="7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39" ht="16.5" x14ac:dyDescent="0.25">
      <c r="A32" s="7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ht="16.5" x14ac:dyDescent="0.25">
      <c r="A33" s="7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ht="16.5" x14ac:dyDescent="0.25">
      <c r="A34" s="7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ht="16.5" x14ac:dyDescent="0.25">
      <c r="A35" s="7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ht="16.5" x14ac:dyDescent="0.25">
      <c r="A36" s="7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ht="16.5" x14ac:dyDescent="0.25">
      <c r="A37" s="7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ht="16.5" x14ac:dyDescent="0.25">
      <c r="A38" s="7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ht="16.5" x14ac:dyDescent="0.25">
      <c r="A39" s="7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ht="16.5" x14ac:dyDescent="0.25">
      <c r="A40" s="7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ht="16.5" x14ac:dyDescent="0.25">
      <c r="A41" s="7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ht="16.5" x14ac:dyDescent="0.25">
      <c r="A42" s="7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ht="16.5" x14ac:dyDescent="0.25">
      <c r="A43" s="7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ht="16.5" x14ac:dyDescent="0.25">
      <c r="A44" s="7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ht="16.5" x14ac:dyDescent="0.25">
      <c r="A45" s="7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12" ht="16.5" x14ac:dyDescent="0.25">
      <c r="A46" s="7"/>
      <c r="C46" s="119"/>
      <c r="D46" s="119"/>
      <c r="E46" s="119"/>
      <c r="F46" s="119"/>
      <c r="G46" s="119"/>
      <c r="H46" s="119"/>
      <c r="I46" s="119"/>
      <c r="J46" s="119"/>
      <c r="K46" s="119"/>
      <c r="L46" s="119"/>
    </row>
    <row r="47" spans="1:12" ht="16.5" x14ac:dyDescent="0.25">
      <c r="A47" s="7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1:12" ht="16.5" x14ac:dyDescent="0.25">
      <c r="A48" s="7"/>
      <c r="C48" s="119"/>
      <c r="D48" s="119"/>
      <c r="E48" s="119"/>
      <c r="F48" s="119"/>
      <c r="G48" s="119"/>
      <c r="H48" s="119"/>
      <c r="I48" s="119"/>
      <c r="J48" s="119"/>
      <c r="K48" s="119"/>
      <c r="L48" s="119"/>
    </row>
    <row r="49" spans="1:12" ht="16.5" x14ac:dyDescent="0.25">
      <c r="A49" s="7"/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  <row r="50" spans="1:12" ht="16.5" x14ac:dyDescent="0.25">
      <c r="A50" s="7"/>
      <c r="C50" s="119"/>
      <c r="D50" s="119"/>
      <c r="E50" s="119"/>
      <c r="F50" s="119"/>
      <c r="G50" s="119"/>
      <c r="H50" s="119"/>
      <c r="I50" s="119"/>
      <c r="J50" s="119"/>
      <c r="K50" s="119"/>
      <c r="L50" s="119"/>
    </row>
    <row r="51" spans="1:12" ht="16.5" x14ac:dyDescent="0.25">
      <c r="A51" s="7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 ht="16.5" x14ac:dyDescent="0.25">
      <c r="A52" s="7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  <row r="53" spans="1:12" ht="16.5" x14ac:dyDescent="0.25">
      <c r="A53" s="7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 ht="16.5" x14ac:dyDescent="0.25">
      <c r="A54" s="7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55" spans="1:12" ht="16.5" x14ac:dyDescent="0.25">
      <c r="A55" s="7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1:12" ht="16.5" x14ac:dyDescent="0.25">
      <c r="A56" s="7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2" x14ac:dyDescent="0.2">
      <c r="A57" s="31"/>
      <c r="C57" s="119"/>
      <c r="D57" s="119"/>
      <c r="E57" s="119"/>
      <c r="F57" s="119"/>
      <c r="G57" s="119"/>
      <c r="H57" s="119"/>
      <c r="I57" s="119"/>
      <c r="J57" s="119"/>
      <c r="K57" s="119"/>
      <c r="L57" s="119"/>
    </row>
    <row r="58" spans="1:12" ht="16.5" x14ac:dyDescent="0.25">
      <c r="A58" s="7"/>
      <c r="C58" s="119"/>
      <c r="D58" s="119"/>
      <c r="E58" s="119"/>
      <c r="F58" s="119"/>
      <c r="G58" s="119"/>
      <c r="H58" s="119"/>
      <c r="I58" s="119"/>
      <c r="J58" s="119"/>
      <c r="K58" s="119"/>
      <c r="L58" s="119"/>
    </row>
    <row r="59" spans="1:12" ht="16.5" x14ac:dyDescent="0.25">
      <c r="A59" s="7"/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1:12" ht="16.5" x14ac:dyDescent="0.25">
      <c r="A60" s="7"/>
      <c r="C60" s="119"/>
      <c r="D60" s="119"/>
      <c r="E60" s="119"/>
      <c r="F60" s="119"/>
      <c r="G60" s="119"/>
      <c r="H60" s="119"/>
      <c r="I60" s="119"/>
      <c r="J60" s="119"/>
      <c r="K60" s="119"/>
      <c r="L60" s="119"/>
    </row>
    <row r="61" spans="1:12" ht="16.5" x14ac:dyDescent="0.25">
      <c r="A61" s="7"/>
      <c r="C61" s="119"/>
      <c r="D61" s="119"/>
      <c r="E61" s="119"/>
      <c r="F61" s="119"/>
      <c r="G61" s="119"/>
      <c r="H61" s="119"/>
      <c r="I61" s="119"/>
      <c r="J61" s="119"/>
      <c r="K61" s="119"/>
      <c r="L61" s="119"/>
    </row>
    <row r="62" spans="1:12" ht="16.5" x14ac:dyDescent="0.25">
      <c r="A62" s="7"/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3" spans="1:12" ht="16.5" x14ac:dyDescent="0.25">
      <c r="A63" s="7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1:12" ht="16.5" x14ac:dyDescent="0.25">
      <c r="A64" s="7"/>
      <c r="C64" s="119"/>
      <c r="D64" s="119"/>
      <c r="E64" s="119"/>
      <c r="F64" s="119"/>
      <c r="G64" s="119"/>
      <c r="H64" s="119"/>
      <c r="I64" s="119"/>
      <c r="J64" s="119"/>
      <c r="K64" s="119"/>
      <c r="L64" s="119"/>
    </row>
    <row r="65" spans="1:12" ht="16.5" x14ac:dyDescent="0.25">
      <c r="A65" s="7"/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1:12" ht="16.5" x14ac:dyDescent="0.25">
      <c r="A66" s="7"/>
      <c r="C66" s="119"/>
      <c r="D66" s="119"/>
      <c r="E66" s="119"/>
      <c r="F66" s="119"/>
      <c r="G66" s="119"/>
      <c r="H66" s="119"/>
      <c r="I66" s="119"/>
      <c r="J66" s="119"/>
      <c r="K66" s="119"/>
      <c r="L66" s="119"/>
    </row>
    <row r="67" spans="1:12" ht="16.5" x14ac:dyDescent="0.25">
      <c r="A67" s="7"/>
      <c r="C67" s="119"/>
      <c r="D67" s="119"/>
      <c r="E67" s="119"/>
      <c r="F67" s="119"/>
      <c r="G67" s="119"/>
      <c r="H67" s="119"/>
      <c r="I67" s="119"/>
      <c r="J67" s="119"/>
      <c r="K67" s="119"/>
      <c r="L67" s="119"/>
    </row>
    <row r="68" spans="1:12" ht="16.5" x14ac:dyDescent="0.25">
      <c r="A68" s="7"/>
      <c r="C68" s="119"/>
      <c r="D68" s="119"/>
      <c r="E68" s="119"/>
      <c r="F68" s="119"/>
      <c r="G68" s="119"/>
      <c r="H68" s="119"/>
      <c r="I68" s="119"/>
      <c r="J68" s="119"/>
      <c r="K68" s="119"/>
      <c r="L68" s="119"/>
    </row>
    <row r="69" spans="1:12" ht="16.5" x14ac:dyDescent="0.25">
      <c r="A69" s="7"/>
      <c r="C69" s="119"/>
      <c r="D69" s="119"/>
      <c r="E69" s="119"/>
      <c r="F69" s="119"/>
      <c r="G69" s="119"/>
      <c r="H69" s="119"/>
      <c r="I69" s="119"/>
      <c r="J69" s="119"/>
      <c r="K69" s="119"/>
      <c r="L69" s="119"/>
    </row>
    <row r="70" spans="1:12" ht="16.5" x14ac:dyDescent="0.25">
      <c r="A70" s="7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  <row r="71" spans="1:12" ht="16.5" x14ac:dyDescent="0.25">
      <c r="A71" s="7"/>
      <c r="C71" s="119"/>
      <c r="D71" s="119"/>
      <c r="E71" s="119"/>
      <c r="F71" s="119"/>
      <c r="G71" s="119"/>
      <c r="H71" s="119"/>
      <c r="I71" s="119"/>
      <c r="J71" s="119"/>
      <c r="K71" s="119"/>
      <c r="L71" s="119"/>
    </row>
    <row r="72" spans="1:12" ht="16.5" x14ac:dyDescent="0.25">
      <c r="A72" s="7"/>
      <c r="C72" s="119"/>
      <c r="D72" s="119"/>
      <c r="E72" s="119"/>
      <c r="F72" s="119"/>
      <c r="G72" s="119"/>
      <c r="H72" s="119"/>
      <c r="I72" s="119"/>
      <c r="J72" s="119"/>
      <c r="K72" s="119"/>
      <c r="L72" s="119"/>
    </row>
    <row r="73" spans="1:12" ht="16.5" x14ac:dyDescent="0.25">
      <c r="A73" s="7"/>
      <c r="C73" s="119"/>
      <c r="D73" s="119"/>
      <c r="E73" s="119"/>
      <c r="F73" s="119"/>
      <c r="G73" s="119"/>
      <c r="H73" s="119"/>
      <c r="I73" s="119"/>
      <c r="J73" s="119"/>
      <c r="K73" s="119"/>
      <c r="L73" s="119"/>
    </row>
    <row r="74" spans="1:12" ht="16.5" x14ac:dyDescent="0.25">
      <c r="A74" s="7"/>
      <c r="C74" s="119"/>
      <c r="D74" s="119"/>
      <c r="E74" s="119"/>
      <c r="F74" s="119"/>
      <c r="G74" s="119"/>
      <c r="H74" s="119"/>
      <c r="I74" s="119"/>
      <c r="J74" s="119"/>
      <c r="K74" s="119"/>
      <c r="L74" s="119"/>
    </row>
    <row r="75" spans="1:12" ht="16.5" x14ac:dyDescent="0.25">
      <c r="A75" s="7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 ht="16.5" x14ac:dyDescent="0.25">
      <c r="A76" s="7"/>
      <c r="C76" s="119"/>
      <c r="D76" s="119"/>
      <c r="E76" s="119"/>
      <c r="F76" s="119"/>
      <c r="G76" s="119"/>
      <c r="H76" s="119"/>
      <c r="I76" s="119"/>
      <c r="J76" s="119"/>
      <c r="K76" s="119"/>
      <c r="L76" s="119"/>
    </row>
    <row r="77" spans="1:12" ht="16.5" x14ac:dyDescent="0.25">
      <c r="A77" s="7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  <row r="78" spans="1:12" ht="16.5" x14ac:dyDescent="0.25">
      <c r="A78" s="7"/>
      <c r="C78" s="119"/>
      <c r="D78" s="119"/>
      <c r="E78" s="119"/>
      <c r="F78" s="119"/>
      <c r="G78" s="119"/>
      <c r="H78" s="119"/>
      <c r="I78" s="119"/>
      <c r="J78" s="119"/>
      <c r="K78" s="119"/>
      <c r="L78" s="119"/>
    </row>
    <row r="79" spans="1:12" ht="16.5" x14ac:dyDescent="0.25">
      <c r="A79" s="7"/>
      <c r="C79" s="119"/>
      <c r="D79" s="119"/>
      <c r="E79" s="119"/>
      <c r="F79" s="119"/>
      <c r="G79" s="119"/>
      <c r="H79" s="119"/>
      <c r="I79" s="119"/>
      <c r="J79" s="119"/>
      <c r="K79" s="119"/>
      <c r="L79" s="119"/>
    </row>
    <row r="80" spans="1:12" ht="16.5" x14ac:dyDescent="0.25">
      <c r="A80" s="7"/>
      <c r="C80" s="119"/>
      <c r="D80" s="119"/>
      <c r="E80" s="119"/>
      <c r="F80" s="119"/>
      <c r="G80" s="119"/>
      <c r="H80" s="119"/>
      <c r="I80" s="119"/>
      <c r="J80" s="119"/>
      <c r="K80" s="119"/>
      <c r="L80" s="119"/>
    </row>
    <row r="81" spans="1:12" ht="16.5" x14ac:dyDescent="0.25">
      <c r="A81" s="7"/>
      <c r="C81" s="119"/>
      <c r="D81" s="119"/>
      <c r="E81" s="119"/>
      <c r="F81" s="119"/>
      <c r="G81" s="119"/>
      <c r="H81" s="119"/>
      <c r="I81" s="119"/>
      <c r="J81" s="119"/>
      <c r="K81" s="119"/>
      <c r="L81" s="119"/>
    </row>
    <row r="82" spans="1:12" ht="16.5" x14ac:dyDescent="0.25">
      <c r="A82" s="7"/>
      <c r="C82" s="119"/>
      <c r="D82" s="119"/>
      <c r="E82" s="119"/>
      <c r="F82" s="119"/>
      <c r="G82" s="119"/>
      <c r="H82" s="119"/>
      <c r="I82" s="119"/>
      <c r="J82" s="119"/>
      <c r="K82" s="119"/>
      <c r="L82" s="119"/>
    </row>
    <row r="83" spans="1:12" ht="16.5" x14ac:dyDescent="0.25">
      <c r="A83" s="7"/>
      <c r="C83" s="119"/>
      <c r="D83" s="119"/>
      <c r="E83" s="119"/>
      <c r="F83" s="119"/>
      <c r="G83" s="119"/>
      <c r="H83" s="119"/>
      <c r="I83" s="119"/>
      <c r="J83" s="119"/>
      <c r="K83" s="119"/>
      <c r="L83" s="119"/>
    </row>
    <row r="84" spans="1:12" ht="16.5" x14ac:dyDescent="0.25">
      <c r="A84" s="7"/>
      <c r="C84" s="119"/>
      <c r="D84" s="119"/>
      <c r="E84" s="119"/>
      <c r="F84" s="119"/>
      <c r="G84" s="119"/>
      <c r="H84" s="119"/>
      <c r="I84" s="119"/>
      <c r="J84" s="119"/>
      <c r="K84" s="119"/>
      <c r="L84" s="119"/>
    </row>
    <row r="85" spans="1:12" ht="16.5" x14ac:dyDescent="0.25">
      <c r="A85" s="7"/>
      <c r="C85" s="119"/>
      <c r="D85" s="119"/>
      <c r="E85" s="119"/>
      <c r="F85" s="119"/>
      <c r="G85" s="119"/>
      <c r="H85" s="119"/>
      <c r="I85" s="119"/>
      <c r="J85" s="119"/>
      <c r="K85" s="119"/>
      <c r="L85" s="119"/>
    </row>
    <row r="86" spans="1:12" ht="16.5" x14ac:dyDescent="0.25">
      <c r="A86" s="7"/>
      <c r="C86" s="119"/>
      <c r="D86" s="119"/>
      <c r="E86" s="119"/>
      <c r="F86" s="119"/>
      <c r="G86" s="119"/>
      <c r="H86" s="119"/>
      <c r="I86" s="119"/>
      <c r="J86" s="119"/>
      <c r="K86" s="119"/>
      <c r="L86" s="119"/>
    </row>
    <row r="87" spans="1:12" ht="16.5" x14ac:dyDescent="0.25">
      <c r="A87" s="7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1:12" ht="16.5" x14ac:dyDescent="0.25">
      <c r="A88" s="7"/>
      <c r="C88" s="119"/>
      <c r="D88" s="119"/>
      <c r="E88" s="119"/>
      <c r="F88" s="119"/>
      <c r="G88" s="119"/>
      <c r="H88" s="119"/>
      <c r="I88" s="119"/>
      <c r="J88" s="119"/>
      <c r="K88" s="119"/>
      <c r="L88" s="119"/>
    </row>
    <row r="89" spans="1:12" ht="16.5" x14ac:dyDescent="0.25">
      <c r="A89" s="7"/>
      <c r="C89" s="119"/>
      <c r="D89" s="119"/>
      <c r="E89" s="119"/>
      <c r="F89" s="119"/>
      <c r="G89" s="119"/>
      <c r="H89" s="119"/>
      <c r="I89" s="119"/>
      <c r="J89" s="119"/>
      <c r="K89" s="119"/>
      <c r="L89" s="119"/>
    </row>
    <row r="90" spans="1:12" ht="16.5" x14ac:dyDescent="0.25">
      <c r="A90" s="7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12" ht="16.5" x14ac:dyDescent="0.25">
      <c r="A91" s="7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2" spans="1:12" ht="16.5" x14ac:dyDescent="0.25">
      <c r="A92" s="7"/>
      <c r="C92" s="119"/>
      <c r="D92" s="119"/>
      <c r="E92" s="119"/>
      <c r="F92" s="119"/>
      <c r="G92" s="119"/>
      <c r="H92" s="119"/>
      <c r="I92" s="119"/>
      <c r="J92" s="119"/>
      <c r="K92" s="119"/>
      <c r="L92" s="119"/>
    </row>
    <row r="93" spans="1:12" ht="16.5" x14ac:dyDescent="0.25">
      <c r="A93" s="7"/>
      <c r="C93" s="119"/>
      <c r="D93" s="119"/>
      <c r="E93" s="119"/>
      <c r="F93" s="119"/>
      <c r="G93" s="119"/>
      <c r="H93" s="119"/>
      <c r="I93" s="119"/>
      <c r="J93" s="119"/>
      <c r="K93" s="119"/>
      <c r="L93" s="119"/>
    </row>
    <row r="94" spans="1:12" ht="16.5" x14ac:dyDescent="0.25">
      <c r="A94" s="7"/>
      <c r="C94" s="119"/>
      <c r="D94" s="119"/>
      <c r="E94" s="119"/>
      <c r="F94" s="119"/>
      <c r="G94" s="119"/>
      <c r="H94" s="119"/>
      <c r="I94" s="119"/>
      <c r="J94" s="119"/>
      <c r="K94" s="119"/>
      <c r="L94" s="119"/>
    </row>
    <row r="95" spans="1:12" ht="16.5" x14ac:dyDescent="0.25">
      <c r="A95" s="7"/>
      <c r="C95" s="119"/>
      <c r="D95" s="119"/>
      <c r="E95" s="119"/>
      <c r="F95" s="119"/>
      <c r="G95" s="119"/>
      <c r="H95" s="119"/>
      <c r="I95" s="119"/>
      <c r="J95" s="119"/>
      <c r="K95" s="119"/>
      <c r="L95" s="119"/>
    </row>
    <row r="96" spans="1:12" ht="16.5" x14ac:dyDescent="0.25">
      <c r="A96" s="7"/>
      <c r="C96" s="119"/>
      <c r="D96" s="119"/>
      <c r="E96" s="119"/>
      <c r="F96" s="119"/>
      <c r="G96" s="119"/>
      <c r="H96" s="119"/>
      <c r="I96" s="119"/>
      <c r="J96" s="119"/>
      <c r="K96" s="119"/>
      <c r="L96" s="119"/>
    </row>
    <row r="97" spans="1:12" ht="16.5" x14ac:dyDescent="0.25">
      <c r="A97" s="7"/>
      <c r="C97" s="119"/>
      <c r="D97" s="119"/>
      <c r="E97" s="119"/>
      <c r="F97" s="119"/>
      <c r="G97" s="119"/>
      <c r="H97" s="119"/>
      <c r="I97" s="119"/>
      <c r="J97" s="119"/>
      <c r="K97" s="119"/>
      <c r="L97" s="119"/>
    </row>
    <row r="98" spans="1:12" ht="16.5" x14ac:dyDescent="0.25">
      <c r="A98" s="7"/>
      <c r="C98" s="119"/>
      <c r="D98" s="119"/>
      <c r="E98" s="119"/>
      <c r="F98" s="119"/>
      <c r="G98" s="119"/>
      <c r="H98" s="119"/>
      <c r="I98" s="119"/>
      <c r="J98" s="119"/>
      <c r="K98" s="119"/>
      <c r="L98" s="119"/>
    </row>
    <row r="99" spans="1:12" ht="16.5" x14ac:dyDescent="0.25">
      <c r="A99" s="7"/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spans="1:12" ht="16.5" x14ac:dyDescent="0.25">
      <c r="A100" s="7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</row>
    <row r="101" spans="1:12" ht="16.5" x14ac:dyDescent="0.25">
      <c r="A101" s="7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</row>
    <row r="102" spans="1:12" ht="16.5" x14ac:dyDescent="0.25">
      <c r="A102" s="7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</row>
    <row r="103" spans="1:12" ht="16.5" x14ac:dyDescent="0.25">
      <c r="A103" s="7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</row>
    <row r="104" spans="1:12" ht="16.5" x14ac:dyDescent="0.25">
      <c r="A104" s="7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</row>
    <row r="105" spans="1:12" ht="16.5" x14ac:dyDescent="0.25">
      <c r="A105" s="7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  <row r="106" spans="1:12" ht="16.5" x14ac:dyDescent="0.25">
      <c r="A106" s="7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</row>
    <row r="107" spans="1:12" ht="16.5" x14ac:dyDescent="0.25">
      <c r="A107" s="7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</row>
    <row r="108" spans="1:12" ht="16.5" x14ac:dyDescent="0.25">
      <c r="A108" s="7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  <row r="109" spans="1:12" ht="16.5" x14ac:dyDescent="0.25">
      <c r="A109" s="7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1:12" ht="16.5" x14ac:dyDescent="0.25">
      <c r="A110" s="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6.5" x14ac:dyDescent="0.25">
      <c r="A111" s="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6.5" x14ac:dyDescent="0.25">
      <c r="A112" s="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6.5" x14ac:dyDescent="0.25">
      <c r="A113" s="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6.5" x14ac:dyDescent="0.25">
      <c r="A114" s="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6.5" x14ac:dyDescent="0.25">
      <c r="A115" s="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6.5" x14ac:dyDescent="0.25">
      <c r="A116" s="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6.5" x14ac:dyDescent="0.25">
      <c r="A117" s="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6.5" x14ac:dyDescent="0.25">
      <c r="A118" s="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6.5" x14ac:dyDescent="0.25">
      <c r="A119" s="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6.5" x14ac:dyDescent="0.25">
      <c r="A120" s="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x14ac:dyDescent="0.2"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x14ac:dyDescent="0.2"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x14ac:dyDescent="0.2"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x14ac:dyDescent="0.2"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x14ac:dyDescent="0.2"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x14ac:dyDescent="0.2"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x14ac:dyDescent="0.2"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x14ac:dyDescent="0.2"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3:12" x14ac:dyDescent="0.2"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3:12" x14ac:dyDescent="0.2"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3:12" x14ac:dyDescent="0.2"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  <row r="132" spans="3:12" x14ac:dyDescent="0.2"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</row>
    <row r="133" spans="3:12" x14ac:dyDescent="0.2"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</row>
    <row r="134" spans="3:12" x14ac:dyDescent="0.2"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</row>
    <row r="135" spans="3:12" x14ac:dyDescent="0.2"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</row>
    <row r="136" spans="3:12" x14ac:dyDescent="0.2"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</row>
    <row r="137" spans="3:12" x14ac:dyDescent="0.2"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</row>
    <row r="138" spans="3:12" x14ac:dyDescent="0.2"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</row>
    <row r="139" spans="3:12" x14ac:dyDescent="0.2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</row>
    <row r="140" spans="3:12" x14ac:dyDescent="0.2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</row>
    <row r="141" spans="3:12" x14ac:dyDescent="0.2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</row>
    <row r="142" spans="3:12" x14ac:dyDescent="0.2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</row>
    <row r="143" spans="3:12" x14ac:dyDescent="0.2"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</row>
    <row r="144" spans="3:12" x14ac:dyDescent="0.2"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</row>
    <row r="145" spans="3:12" x14ac:dyDescent="0.2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</row>
    <row r="146" spans="3:12" x14ac:dyDescent="0.2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</row>
  </sheetData>
  <mergeCells count="53">
    <mergeCell ref="C10:L10"/>
    <mergeCell ref="M10:V10"/>
    <mergeCell ref="W10:AF10"/>
    <mergeCell ref="AG10:AH10"/>
    <mergeCell ref="C4:J4"/>
    <mergeCell ref="C6:AM6"/>
    <mergeCell ref="C9:L9"/>
    <mergeCell ref="M9:V9"/>
    <mergeCell ref="W9:AF9"/>
    <mergeCell ref="AI10:AJ10"/>
    <mergeCell ref="AK10:AL10"/>
    <mergeCell ref="P12:Q12"/>
    <mergeCell ref="R12:S12"/>
    <mergeCell ref="Z12:AA12"/>
    <mergeCell ref="AB12:AC12"/>
    <mergeCell ref="AM13:AM15"/>
    <mergeCell ref="P14:Q14"/>
    <mergeCell ref="R14:S14"/>
    <mergeCell ref="Z14:AA14"/>
    <mergeCell ref="AB14:AC14"/>
    <mergeCell ref="AG16:AH16"/>
    <mergeCell ref="F17:G17"/>
    <mergeCell ref="H17:I17"/>
    <mergeCell ref="Z17:AA17"/>
    <mergeCell ref="AB17:AC17"/>
    <mergeCell ref="P16:Q16"/>
    <mergeCell ref="R16:S16"/>
    <mergeCell ref="Z16:AA16"/>
    <mergeCell ref="AB16:AC16"/>
    <mergeCell ref="AM18:AM20"/>
    <mergeCell ref="F19:G19"/>
    <mergeCell ref="H19:I19"/>
    <mergeCell ref="Z19:AA19"/>
    <mergeCell ref="AB19:AC19"/>
    <mergeCell ref="AG21:AH21"/>
    <mergeCell ref="F22:G22"/>
    <mergeCell ref="H22:I22"/>
    <mergeCell ref="P22:Q22"/>
    <mergeCell ref="R22:S22"/>
    <mergeCell ref="F21:G21"/>
    <mergeCell ref="H21:I21"/>
    <mergeCell ref="Z21:AA21"/>
    <mergeCell ref="AB21:AC21"/>
    <mergeCell ref="AM23:AM25"/>
    <mergeCell ref="F24:G24"/>
    <mergeCell ref="H24:I24"/>
    <mergeCell ref="P24:Q24"/>
    <mergeCell ref="R24:S24"/>
    <mergeCell ref="AG26:AH26"/>
    <mergeCell ref="F26:G26"/>
    <mergeCell ref="H26:I26"/>
    <mergeCell ref="P26:Q26"/>
    <mergeCell ref="R26:S2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G66"/>
  <sheetViews>
    <sheetView topLeftCell="A13" zoomScale="70" zoomScaleNormal="70" workbookViewId="0">
      <selection activeCell="J28" sqref="J28"/>
    </sheetView>
  </sheetViews>
  <sheetFormatPr defaultRowHeight="12.75" x14ac:dyDescent="0.2"/>
  <cols>
    <col min="1" max="1" width="9" style="32" customWidth="1"/>
    <col min="2" max="6" width="30.7109375" customWidth="1"/>
    <col min="7" max="7" width="9.140625" customWidth="1"/>
  </cols>
  <sheetData>
    <row r="1" spans="1:6" ht="42" customHeight="1" x14ac:dyDescent="0.2">
      <c r="A1" s="1"/>
      <c r="B1" s="2" t="s">
        <v>29</v>
      </c>
      <c r="C1" s="3"/>
      <c r="D1" s="1"/>
      <c r="E1" s="1"/>
      <c r="F1" s="4" t="s">
        <v>30</v>
      </c>
    </row>
    <row r="2" spans="1:6" ht="23.25" x14ac:dyDescent="0.35">
      <c r="A2" s="5"/>
      <c r="B2" s="6" t="s">
        <v>0</v>
      </c>
      <c r="C2" s="1"/>
      <c r="D2" s="1"/>
      <c r="E2" s="1"/>
      <c r="F2" s="1"/>
    </row>
    <row r="3" spans="1:6" ht="42" customHeight="1" x14ac:dyDescent="0.3">
      <c r="A3" s="7"/>
      <c r="B3" s="33"/>
      <c r="C3" s="8"/>
      <c r="D3" s="8"/>
      <c r="E3" s="8"/>
      <c r="F3" s="8"/>
    </row>
    <row r="4" spans="1:6" ht="20.25" thickBot="1" x14ac:dyDescent="0.35">
      <c r="A4" s="34"/>
      <c r="B4" s="35"/>
      <c r="C4" s="33"/>
      <c r="D4" s="10"/>
      <c r="E4" s="10"/>
      <c r="F4" s="10"/>
    </row>
    <row r="5" spans="1:6" ht="20.25" thickBot="1" x14ac:dyDescent="0.35">
      <c r="A5" s="34"/>
      <c r="B5" s="11"/>
      <c r="C5" s="36"/>
      <c r="D5" s="10"/>
      <c r="E5" s="10"/>
      <c r="F5" s="10"/>
    </row>
    <row r="6" spans="1:6" ht="20.25" thickBot="1" x14ac:dyDescent="0.35">
      <c r="A6" s="34"/>
      <c r="B6" s="13"/>
      <c r="C6" s="14"/>
      <c r="D6" s="33"/>
      <c r="E6" s="10"/>
      <c r="F6" s="10"/>
    </row>
    <row r="7" spans="1:6" ht="20.25" thickBot="1" x14ac:dyDescent="0.35">
      <c r="A7" s="34"/>
      <c r="B7" s="8"/>
      <c r="C7" s="15"/>
      <c r="D7" s="37"/>
      <c r="E7" s="10"/>
      <c r="F7" s="10"/>
    </row>
    <row r="8" spans="1:6" ht="19.5" thickBot="1" x14ac:dyDescent="0.3">
      <c r="A8" s="34"/>
      <c r="B8" s="9"/>
      <c r="C8" s="15"/>
      <c r="D8" s="16"/>
      <c r="E8" s="10"/>
      <c r="F8" s="10"/>
    </row>
    <row r="9" spans="1:6" ht="19.5" thickBot="1" x14ac:dyDescent="0.3">
      <c r="A9" s="34"/>
      <c r="B9" s="11"/>
      <c r="C9" s="17"/>
      <c r="D9" s="15"/>
      <c r="E9" s="10"/>
      <c r="F9" s="10"/>
    </row>
    <row r="10" spans="1:6" ht="20.25" thickBot="1" x14ac:dyDescent="0.35">
      <c r="A10" s="34"/>
      <c r="B10" s="13"/>
      <c r="C10" s="18"/>
      <c r="D10" s="15"/>
      <c r="E10" s="33"/>
      <c r="F10" s="10"/>
    </row>
    <row r="11" spans="1:6" ht="20.25" thickBot="1" x14ac:dyDescent="0.35">
      <c r="A11" s="34"/>
      <c r="B11" s="19"/>
      <c r="C11" s="20"/>
      <c r="D11" s="15"/>
      <c r="E11" s="38"/>
      <c r="F11" s="10"/>
    </row>
    <row r="12" spans="1:6" ht="19.5" thickBot="1" x14ac:dyDescent="0.3">
      <c r="A12" s="34"/>
      <c r="B12" s="9"/>
      <c r="C12" s="10"/>
      <c r="D12" s="15"/>
      <c r="E12" s="14"/>
      <c r="F12" s="10"/>
    </row>
    <row r="13" spans="1:6" ht="19.5" thickBot="1" x14ac:dyDescent="0.3">
      <c r="A13" s="34"/>
      <c r="B13" s="21"/>
      <c r="C13" s="12"/>
      <c r="D13" s="15"/>
      <c r="E13" s="15"/>
      <c r="F13" s="10"/>
    </row>
    <row r="14" spans="1:6" ht="19.5" thickBot="1" x14ac:dyDescent="0.3">
      <c r="A14" s="34"/>
      <c r="B14" s="13"/>
      <c r="C14" s="22"/>
      <c r="D14" s="15"/>
      <c r="E14" s="15"/>
      <c r="F14" s="10"/>
    </row>
    <row r="15" spans="1:6" ht="19.5" thickBot="1" x14ac:dyDescent="0.3">
      <c r="A15" s="34"/>
      <c r="B15" s="19"/>
      <c r="C15" s="15"/>
      <c r="D15" s="23"/>
      <c r="E15" s="15"/>
      <c r="F15" s="10"/>
    </row>
    <row r="16" spans="1:6" ht="19.5" thickBot="1" x14ac:dyDescent="0.3">
      <c r="A16" s="34"/>
      <c r="B16" s="24"/>
      <c r="C16" s="15"/>
      <c r="D16" s="25"/>
      <c r="E16" s="15"/>
      <c r="F16" s="10"/>
    </row>
    <row r="17" spans="1:6" ht="19.5" thickBot="1" x14ac:dyDescent="0.3">
      <c r="A17" s="34"/>
      <c r="B17" s="21"/>
      <c r="C17" s="17"/>
      <c r="D17" s="20"/>
      <c r="E17" s="15"/>
      <c r="F17" s="10"/>
    </row>
    <row r="18" spans="1:6" ht="20.25" thickBot="1" x14ac:dyDescent="0.35">
      <c r="A18" s="34"/>
      <c r="B18" s="13"/>
      <c r="C18" s="18"/>
      <c r="D18" s="10"/>
      <c r="E18" s="15"/>
      <c r="F18" s="33" t="s">
        <v>49</v>
      </c>
    </row>
    <row r="19" spans="1:6" ht="20.25" thickBot="1" x14ac:dyDescent="0.35">
      <c r="A19" s="34"/>
      <c r="B19" s="8"/>
      <c r="C19" s="10"/>
      <c r="D19" s="10"/>
      <c r="E19" s="15"/>
      <c r="F19" s="36" t="s">
        <v>45</v>
      </c>
    </row>
    <row r="20" spans="1:6" ht="19.5" thickBot="1" x14ac:dyDescent="0.3">
      <c r="A20" s="34"/>
      <c r="B20" s="24"/>
      <c r="C20" s="10"/>
      <c r="D20" s="10"/>
      <c r="E20" s="15"/>
      <c r="F20" s="14"/>
    </row>
    <row r="21" spans="1:6" ht="19.5" thickBot="1" x14ac:dyDescent="0.3">
      <c r="A21" s="34"/>
      <c r="B21" s="21"/>
      <c r="C21" s="12"/>
      <c r="D21" s="10"/>
      <c r="E21" s="15"/>
      <c r="F21" s="15"/>
    </row>
    <row r="22" spans="1:6" ht="19.5" thickBot="1" x14ac:dyDescent="0.3">
      <c r="A22" s="34"/>
      <c r="B22" s="13"/>
      <c r="C22" s="22"/>
      <c r="D22" s="10"/>
      <c r="E22" s="15"/>
      <c r="F22" s="15"/>
    </row>
    <row r="23" spans="1:6" ht="19.5" thickBot="1" x14ac:dyDescent="0.3">
      <c r="A23" s="34"/>
      <c r="B23" s="19"/>
      <c r="C23" s="15"/>
      <c r="D23" s="12"/>
      <c r="E23" s="15"/>
      <c r="F23" s="15"/>
    </row>
    <row r="24" spans="1:6" ht="19.5" thickBot="1" x14ac:dyDescent="0.3">
      <c r="A24" s="34"/>
      <c r="B24" s="24"/>
      <c r="C24" s="15"/>
      <c r="D24" s="14"/>
      <c r="E24" s="15"/>
      <c r="F24" s="15"/>
    </row>
    <row r="25" spans="1:6" ht="19.5" thickBot="1" x14ac:dyDescent="0.3">
      <c r="A25" s="34"/>
      <c r="B25" s="21"/>
      <c r="C25" s="17"/>
      <c r="D25" s="15"/>
      <c r="E25" s="15"/>
      <c r="F25" s="15"/>
    </row>
    <row r="26" spans="1:6" ht="19.5" thickBot="1" x14ac:dyDescent="0.3">
      <c r="A26" s="34"/>
      <c r="B26" s="13"/>
      <c r="C26" s="18"/>
      <c r="D26" s="15"/>
      <c r="E26" s="15"/>
      <c r="F26" s="15"/>
    </row>
    <row r="27" spans="1:6" ht="19.5" thickBot="1" x14ac:dyDescent="0.3">
      <c r="A27" s="34"/>
      <c r="B27" s="19"/>
      <c r="C27" s="20"/>
      <c r="D27" s="15"/>
      <c r="E27" s="17"/>
      <c r="F27" s="15"/>
    </row>
    <row r="28" spans="1:6" ht="19.5" thickBot="1" x14ac:dyDescent="0.3">
      <c r="A28" s="34"/>
      <c r="B28" s="24"/>
      <c r="C28" s="10"/>
      <c r="D28" s="15"/>
      <c r="E28" s="26"/>
      <c r="F28" s="15"/>
    </row>
    <row r="29" spans="1:6" ht="19.5" thickBot="1" x14ac:dyDescent="0.3">
      <c r="A29" s="34"/>
      <c r="B29" s="21"/>
      <c r="C29" s="12"/>
      <c r="D29" s="15"/>
      <c r="E29" s="10"/>
      <c r="F29" s="15"/>
    </row>
    <row r="30" spans="1:6" ht="19.5" thickBot="1" x14ac:dyDescent="0.3">
      <c r="A30" s="34"/>
      <c r="B30" s="13"/>
      <c r="C30" s="22"/>
      <c r="D30" s="15"/>
      <c r="E30" s="10"/>
      <c r="F30" s="15"/>
    </row>
    <row r="31" spans="1:6" ht="19.5" thickBot="1" x14ac:dyDescent="0.3">
      <c r="A31" s="34"/>
      <c r="B31" s="19"/>
      <c r="C31" s="15"/>
      <c r="D31" s="17"/>
      <c r="E31" s="10"/>
      <c r="F31" s="15"/>
    </row>
    <row r="32" spans="1:6" ht="19.5" thickBot="1" x14ac:dyDescent="0.3">
      <c r="A32" s="34"/>
      <c r="B32" s="27"/>
      <c r="C32" s="15"/>
      <c r="D32" s="25"/>
      <c r="E32" s="10"/>
      <c r="F32" s="15"/>
    </row>
    <row r="33" spans="1:7" ht="19.5" thickBot="1" x14ac:dyDescent="0.3">
      <c r="A33" s="34"/>
      <c r="B33" s="21"/>
      <c r="C33" s="17"/>
      <c r="D33" s="20"/>
      <c r="E33" s="10"/>
      <c r="F33" s="15"/>
    </row>
    <row r="34" spans="1:7" ht="20.25" thickBot="1" x14ac:dyDescent="0.35">
      <c r="A34" s="34"/>
      <c r="B34" s="13"/>
      <c r="C34" s="18"/>
      <c r="D34" s="10"/>
      <c r="E34" s="10"/>
      <c r="F34" s="33" t="s">
        <v>49</v>
      </c>
      <c r="G34" s="209"/>
    </row>
    <row r="35" spans="1:7" ht="20.25" thickBot="1" x14ac:dyDescent="0.35">
      <c r="A35" s="34"/>
      <c r="B35" s="8"/>
      <c r="C35" s="10"/>
      <c r="D35" s="10"/>
      <c r="E35" s="10"/>
      <c r="F35" s="36" t="s">
        <v>45</v>
      </c>
      <c r="G35" s="209"/>
    </row>
    <row r="36" spans="1:7" ht="19.5" thickBot="1" x14ac:dyDescent="0.3">
      <c r="A36" s="34"/>
      <c r="B36" s="24"/>
      <c r="C36" s="10"/>
      <c r="D36" s="10"/>
      <c r="E36" s="10"/>
      <c r="F36" s="41" t="s">
        <v>62</v>
      </c>
    </row>
    <row r="37" spans="1:7" ht="19.5" thickBot="1" x14ac:dyDescent="0.3">
      <c r="A37" s="34"/>
      <c r="B37" s="21"/>
      <c r="C37" s="28"/>
      <c r="D37" s="10"/>
      <c r="E37" s="10"/>
      <c r="F37" s="15"/>
    </row>
    <row r="38" spans="1:7" ht="19.5" thickBot="1" x14ac:dyDescent="0.3">
      <c r="A38" s="34"/>
      <c r="B38" s="29"/>
      <c r="C38" s="22"/>
      <c r="D38" s="10"/>
      <c r="E38" s="10"/>
      <c r="F38" s="15"/>
    </row>
    <row r="39" spans="1:7" ht="19.5" thickBot="1" x14ac:dyDescent="0.3">
      <c r="A39" s="34"/>
      <c r="B39" s="19"/>
      <c r="C39" s="15"/>
      <c r="D39" s="12"/>
      <c r="E39" s="10"/>
      <c r="F39" s="15"/>
    </row>
    <row r="40" spans="1:7" ht="19.5" thickBot="1" x14ac:dyDescent="0.3">
      <c r="A40" s="34"/>
      <c r="B40" s="24"/>
      <c r="C40" s="15"/>
      <c r="D40" s="14"/>
      <c r="E40" s="10"/>
      <c r="F40" s="15"/>
    </row>
    <row r="41" spans="1:7" ht="19.5" thickBot="1" x14ac:dyDescent="0.3">
      <c r="A41" s="34"/>
      <c r="B41" s="21"/>
      <c r="C41" s="17"/>
      <c r="D41" s="15"/>
      <c r="E41" s="10"/>
      <c r="F41" s="15"/>
    </row>
    <row r="42" spans="1:7" ht="19.5" thickBot="1" x14ac:dyDescent="0.3">
      <c r="A42" s="34"/>
      <c r="B42" s="29"/>
      <c r="C42" s="18"/>
      <c r="D42" s="15"/>
      <c r="E42" s="10"/>
      <c r="F42" s="15"/>
    </row>
    <row r="43" spans="1:7" ht="19.5" thickBot="1" x14ac:dyDescent="0.3">
      <c r="A43" s="34"/>
      <c r="B43" s="19"/>
      <c r="C43" s="20"/>
      <c r="D43" s="15"/>
      <c r="E43" s="12"/>
      <c r="F43" s="15"/>
    </row>
    <row r="44" spans="1:7" ht="19.5" thickBot="1" x14ac:dyDescent="0.3">
      <c r="A44" s="34"/>
      <c r="B44" s="24"/>
      <c r="C44" s="10"/>
      <c r="D44" s="15"/>
      <c r="E44" s="14"/>
      <c r="F44" s="15"/>
    </row>
    <row r="45" spans="1:7" ht="19.5" thickBot="1" x14ac:dyDescent="0.3">
      <c r="A45" s="34"/>
      <c r="B45" s="21"/>
      <c r="C45" s="12"/>
      <c r="D45" s="15"/>
      <c r="E45" s="15"/>
      <c r="F45" s="15"/>
    </row>
    <row r="46" spans="1:7" ht="19.5" thickBot="1" x14ac:dyDescent="0.3">
      <c r="A46" s="34"/>
      <c r="B46" s="29"/>
      <c r="C46" s="22"/>
      <c r="D46" s="15"/>
      <c r="E46" s="15"/>
      <c r="F46" s="15"/>
    </row>
    <row r="47" spans="1:7" ht="19.5" thickBot="1" x14ac:dyDescent="0.3">
      <c r="A47" s="34"/>
      <c r="B47" s="19"/>
      <c r="C47" s="15"/>
      <c r="D47" s="17"/>
      <c r="E47" s="15"/>
      <c r="F47" s="15"/>
    </row>
    <row r="48" spans="1:7" ht="19.5" thickBot="1" x14ac:dyDescent="0.3">
      <c r="A48" s="34"/>
      <c r="B48" s="24"/>
      <c r="C48" s="15"/>
      <c r="D48" s="25"/>
      <c r="E48" s="15"/>
      <c r="F48" s="15"/>
    </row>
    <row r="49" spans="1:6" ht="19.5" thickBot="1" x14ac:dyDescent="0.3">
      <c r="A49" s="34"/>
      <c r="B49" s="21"/>
      <c r="C49" s="17"/>
      <c r="D49" s="20"/>
      <c r="E49" s="15"/>
      <c r="F49" s="15"/>
    </row>
    <row r="50" spans="1:6" ht="20.25" thickBot="1" x14ac:dyDescent="0.35">
      <c r="A50" s="34"/>
      <c r="B50" s="13"/>
      <c r="C50" s="18"/>
      <c r="D50" s="10"/>
      <c r="E50" s="15"/>
      <c r="F50" s="39" t="s">
        <v>47</v>
      </c>
    </row>
    <row r="51" spans="1:6" ht="20.25" thickBot="1" x14ac:dyDescent="0.35">
      <c r="A51" s="34"/>
      <c r="B51" s="8"/>
      <c r="C51" s="10"/>
      <c r="D51" s="10"/>
      <c r="E51" s="15"/>
      <c r="F51" s="40" t="s">
        <v>46</v>
      </c>
    </row>
    <row r="52" spans="1:6" ht="19.5" thickBot="1" x14ac:dyDescent="0.3">
      <c r="A52" s="34"/>
      <c r="B52" s="24"/>
      <c r="C52" s="10"/>
      <c r="D52" s="10"/>
      <c r="E52" s="15"/>
      <c r="F52" s="26"/>
    </row>
    <row r="53" spans="1:6" ht="19.5" thickBot="1" x14ac:dyDescent="0.3">
      <c r="A53" s="34"/>
      <c r="B53" s="21"/>
      <c r="C53" s="12"/>
      <c r="D53" s="10"/>
      <c r="E53" s="15"/>
      <c r="F53" s="10"/>
    </row>
    <row r="54" spans="1:6" ht="19.5" thickBot="1" x14ac:dyDescent="0.3">
      <c r="A54" s="34"/>
      <c r="B54" s="13"/>
      <c r="C54" s="22"/>
      <c r="D54" s="10"/>
      <c r="E54" s="15"/>
      <c r="F54" s="10"/>
    </row>
    <row r="55" spans="1:6" ht="19.5" thickBot="1" x14ac:dyDescent="0.3">
      <c r="A55" s="34"/>
      <c r="B55" s="19"/>
      <c r="C55" s="15"/>
      <c r="D55" s="12"/>
      <c r="E55" s="15"/>
      <c r="F55" s="10"/>
    </row>
    <row r="56" spans="1:6" ht="19.5" thickBot="1" x14ac:dyDescent="0.3">
      <c r="A56" s="34"/>
      <c r="B56" s="24"/>
      <c r="C56" s="15"/>
      <c r="D56" s="14"/>
      <c r="E56" s="15"/>
      <c r="F56" s="10"/>
    </row>
    <row r="57" spans="1:6" ht="19.5" thickBot="1" x14ac:dyDescent="0.3">
      <c r="A57" s="34"/>
      <c r="B57" s="21"/>
      <c r="C57" s="17"/>
      <c r="D57" s="15"/>
      <c r="E57" s="15"/>
      <c r="F57" s="10"/>
    </row>
    <row r="58" spans="1:6" ht="20.25" thickBot="1" x14ac:dyDescent="0.35">
      <c r="A58" s="34"/>
      <c r="B58" s="13"/>
      <c r="C58" s="18"/>
      <c r="D58" s="15"/>
      <c r="E58" s="39"/>
      <c r="F58" s="10"/>
    </row>
    <row r="59" spans="1:6" ht="20.25" thickBot="1" x14ac:dyDescent="0.35">
      <c r="A59" s="34"/>
      <c r="B59" s="19"/>
      <c r="C59" s="20"/>
      <c r="D59" s="15"/>
      <c r="E59" s="40"/>
      <c r="F59" s="10"/>
    </row>
    <row r="60" spans="1:6" ht="19.5" thickBot="1" x14ac:dyDescent="0.3">
      <c r="A60" s="34"/>
      <c r="B60" s="24"/>
      <c r="C60" s="10"/>
      <c r="D60" s="15"/>
      <c r="E60" s="26"/>
      <c r="F60" s="10"/>
    </row>
    <row r="61" spans="1:6" ht="19.5" thickBot="1" x14ac:dyDescent="0.3">
      <c r="A61" s="34"/>
      <c r="B61" s="21"/>
      <c r="C61" s="12"/>
      <c r="D61" s="15"/>
      <c r="E61" s="10"/>
      <c r="F61" s="10"/>
    </row>
    <row r="62" spans="1:6" ht="20.25" thickBot="1" x14ac:dyDescent="0.35">
      <c r="A62" s="34"/>
      <c r="B62" s="13"/>
      <c r="C62" s="22"/>
      <c r="D62" s="39"/>
      <c r="E62" s="10"/>
      <c r="F62" s="10"/>
    </row>
    <row r="63" spans="1:6" ht="20.25" thickBot="1" x14ac:dyDescent="0.35">
      <c r="A63" s="34"/>
      <c r="B63" s="19"/>
      <c r="C63" s="15"/>
      <c r="D63" s="40"/>
      <c r="E63" s="10"/>
      <c r="F63" s="10"/>
    </row>
    <row r="64" spans="1:6" ht="20.25" thickBot="1" x14ac:dyDescent="0.35">
      <c r="A64" s="34"/>
      <c r="B64" s="24"/>
      <c r="C64" s="39"/>
      <c r="D64" s="25"/>
      <c r="E64" s="10"/>
      <c r="F64" s="10"/>
    </row>
    <row r="65" spans="1:6" ht="20.25" thickBot="1" x14ac:dyDescent="0.35">
      <c r="A65" s="34"/>
      <c r="B65" s="42"/>
      <c r="C65" s="40"/>
      <c r="D65" s="20"/>
      <c r="E65" s="10"/>
      <c r="F65" s="10"/>
    </row>
    <row r="66" spans="1:6" ht="20.25" thickBot="1" x14ac:dyDescent="0.35">
      <c r="A66" s="34"/>
      <c r="B66" s="40"/>
      <c r="C66" s="18"/>
      <c r="D66" s="10"/>
      <c r="E66" s="30"/>
      <c r="F66" s="3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F66"/>
  <sheetViews>
    <sheetView topLeftCell="A3" workbookViewId="0">
      <selection activeCell="E12" sqref="E12"/>
    </sheetView>
  </sheetViews>
  <sheetFormatPr defaultRowHeight="12.75" x14ac:dyDescent="0.2"/>
  <cols>
    <col min="1" max="1" width="9" style="32" customWidth="1"/>
    <col min="2" max="6" width="30.7109375" customWidth="1"/>
  </cols>
  <sheetData>
    <row r="1" spans="1:6" ht="42" customHeight="1" x14ac:dyDescent="0.2">
      <c r="A1" s="1"/>
      <c r="B1" s="2" t="s">
        <v>29</v>
      </c>
      <c r="C1" s="3"/>
      <c r="D1" s="1"/>
      <c r="E1" s="1"/>
      <c r="F1" s="4" t="s">
        <v>30</v>
      </c>
    </row>
    <row r="2" spans="1:6" ht="23.25" x14ac:dyDescent="0.35">
      <c r="A2" s="5"/>
      <c r="B2" s="6" t="s">
        <v>1</v>
      </c>
      <c r="C2" s="1"/>
      <c r="D2" s="1"/>
      <c r="E2" s="1"/>
      <c r="F2" s="1"/>
    </row>
    <row r="3" spans="1:6" ht="42" customHeight="1" x14ac:dyDescent="0.3">
      <c r="A3" s="7"/>
      <c r="B3" s="33"/>
      <c r="C3" s="8"/>
      <c r="D3" s="8"/>
      <c r="E3" s="8"/>
      <c r="F3" s="8"/>
    </row>
    <row r="4" spans="1:6" ht="20.25" thickBot="1" x14ac:dyDescent="0.35">
      <c r="A4" s="34"/>
      <c r="B4" s="35"/>
      <c r="C4" s="33"/>
      <c r="D4" s="10"/>
      <c r="E4" s="10"/>
      <c r="F4" s="10"/>
    </row>
    <row r="5" spans="1:6" ht="20.25" thickBot="1" x14ac:dyDescent="0.35">
      <c r="A5" s="34"/>
      <c r="B5" s="11"/>
      <c r="C5" s="36"/>
      <c r="D5" s="10"/>
      <c r="E5" s="10"/>
      <c r="F5" s="10"/>
    </row>
    <row r="6" spans="1:6" ht="20.25" thickBot="1" x14ac:dyDescent="0.35">
      <c r="A6" s="34"/>
      <c r="B6" s="13"/>
      <c r="C6" s="14"/>
      <c r="D6" s="33"/>
      <c r="E6" s="10"/>
      <c r="F6" s="10"/>
    </row>
    <row r="7" spans="1:6" ht="20.25" thickBot="1" x14ac:dyDescent="0.35">
      <c r="A7" s="34"/>
      <c r="B7" s="8"/>
      <c r="C7" s="15"/>
      <c r="D7" s="37"/>
      <c r="E7" s="10"/>
      <c r="F7" s="10"/>
    </row>
    <row r="8" spans="1:6" ht="19.5" thickBot="1" x14ac:dyDescent="0.3">
      <c r="A8" s="34"/>
      <c r="B8" s="9"/>
      <c r="C8" s="15"/>
      <c r="D8" s="16"/>
      <c r="E8" s="10"/>
      <c r="F8" s="10"/>
    </row>
    <row r="9" spans="1:6" ht="19.5" thickBot="1" x14ac:dyDescent="0.3">
      <c r="A9" s="34"/>
      <c r="B9" s="11"/>
      <c r="C9" s="17"/>
      <c r="D9" s="15"/>
      <c r="E9" s="10"/>
      <c r="F9" s="10"/>
    </row>
    <row r="10" spans="1:6" ht="20.25" thickBot="1" x14ac:dyDescent="0.35">
      <c r="A10" s="34"/>
      <c r="B10" s="13"/>
      <c r="C10" s="18"/>
      <c r="D10" s="15"/>
      <c r="E10" s="33"/>
      <c r="F10" s="10"/>
    </row>
    <row r="11" spans="1:6" ht="20.25" thickBot="1" x14ac:dyDescent="0.35">
      <c r="A11" s="34"/>
      <c r="B11" s="19"/>
      <c r="C11" s="20"/>
      <c r="D11" s="15"/>
      <c r="E11" s="38"/>
      <c r="F11" s="10"/>
    </row>
    <row r="12" spans="1:6" ht="19.5" thickBot="1" x14ac:dyDescent="0.3">
      <c r="A12" s="34"/>
      <c r="B12" s="9"/>
      <c r="C12" s="10"/>
      <c r="D12" s="15"/>
      <c r="E12" s="14"/>
      <c r="F12" s="10"/>
    </row>
    <row r="13" spans="1:6" ht="19.5" thickBot="1" x14ac:dyDescent="0.3">
      <c r="A13" s="34"/>
      <c r="B13" s="21"/>
      <c r="C13" s="12"/>
      <c r="D13" s="15"/>
      <c r="E13" s="15"/>
      <c r="F13" s="10"/>
    </row>
    <row r="14" spans="1:6" ht="19.5" thickBot="1" x14ac:dyDescent="0.3">
      <c r="A14" s="34"/>
      <c r="B14" s="13"/>
      <c r="C14" s="22"/>
      <c r="D14" s="15"/>
      <c r="E14" s="15"/>
      <c r="F14" s="10"/>
    </row>
    <row r="15" spans="1:6" ht="19.5" thickBot="1" x14ac:dyDescent="0.3">
      <c r="A15" s="34"/>
      <c r="B15" s="19"/>
      <c r="C15" s="15"/>
      <c r="D15" s="23"/>
      <c r="E15" s="15"/>
      <c r="F15" s="10"/>
    </row>
    <row r="16" spans="1:6" ht="19.5" thickBot="1" x14ac:dyDescent="0.3">
      <c r="A16" s="34"/>
      <c r="B16" s="24"/>
      <c r="C16" s="15"/>
      <c r="D16" s="25"/>
      <c r="E16" s="15"/>
      <c r="F16" s="10"/>
    </row>
    <row r="17" spans="1:6" ht="19.5" thickBot="1" x14ac:dyDescent="0.3">
      <c r="A17" s="34"/>
      <c r="B17" s="21"/>
      <c r="C17" s="17"/>
      <c r="D17" s="20"/>
      <c r="E17" s="15"/>
      <c r="F17" s="10"/>
    </row>
    <row r="18" spans="1:6" ht="20.25" thickBot="1" x14ac:dyDescent="0.35">
      <c r="A18" s="34"/>
      <c r="B18" s="13"/>
      <c r="C18" s="18"/>
      <c r="D18" s="10"/>
      <c r="E18" s="15"/>
      <c r="F18" s="33"/>
    </row>
    <row r="19" spans="1:6" ht="20.25" thickBot="1" x14ac:dyDescent="0.35">
      <c r="A19" s="34"/>
      <c r="B19" s="8"/>
      <c r="C19" s="10"/>
      <c r="D19" s="10"/>
      <c r="E19" s="15"/>
      <c r="F19" s="36"/>
    </row>
    <row r="20" spans="1:6" ht="19.5" thickBot="1" x14ac:dyDescent="0.3">
      <c r="A20" s="34"/>
      <c r="B20" s="24"/>
      <c r="C20" s="10"/>
      <c r="D20" s="10"/>
      <c r="E20" s="15"/>
      <c r="F20" s="14"/>
    </row>
    <row r="21" spans="1:6" ht="19.5" thickBot="1" x14ac:dyDescent="0.3">
      <c r="A21" s="34"/>
      <c r="B21" s="21"/>
      <c r="C21" s="12"/>
      <c r="D21" s="10"/>
      <c r="E21" s="15"/>
      <c r="F21" s="15"/>
    </row>
    <row r="22" spans="1:6" ht="19.5" thickBot="1" x14ac:dyDescent="0.3">
      <c r="A22" s="34"/>
      <c r="B22" s="13"/>
      <c r="C22" s="22"/>
      <c r="D22" s="10"/>
      <c r="E22" s="15"/>
      <c r="F22" s="15"/>
    </row>
    <row r="23" spans="1:6" ht="19.5" thickBot="1" x14ac:dyDescent="0.3">
      <c r="A23" s="34"/>
      <c r="B23" s="19"/>
      <c r="C23" s="15"/>
      <c r="D23" s="12"/>
      <c r="E23" s="15"/>
      <c r="F23" s="15"/>
    </row>
    <row r="24" spans="1:6" ht="19.5" thickBot="1" x14ac:dyDescent="0.3">
      <c r="A24" s="34"/>
      <c r="B24" s="24"/>
      <c r="C24" s="15"/>
      <c r="D24" s="14"/>
      <c r="E24" s="15"/>
      <c r="F24" s="15"/>
    </row>
    <row r="25" spans="1:6" ht="19.5" thickBot="1" x14ac:dyDescent="0.3">
      <c r="A25" s="34"/>
      <c r="B25" s="21"/>
      <c r="C25" s="17"/>
      <c r="D25" s="15"/>
      <c r="E25" s="15"/>
      <c r="F25" s="15"/>
    </row>
    <row r="26" spans="1:6" ht="19.5" thickBot="1" x14ac:dyDescent="0.3">
      <c r="A26" s="34"/>
      <c r="B26" s="13"/>
      <c r="C26" s="18"/>
      <c r="D26" s="15"/>
      <c r="E26" s="15"/>
      <c r="F26" s="15"/>
    </row>
    <row r="27" spans="1:6" ht="19.5" thickBot="1" x14ac:dyDescent="0.3">
      <c r="A27" s="34"/>
      <c r="B27" s="19"/>
      <c r="C27" s="20"/>
      <c r="D27" s="15"/>
      <c r="E27" s="17"/>
      <c r="F27" s="15"/>
    </row>
    <row r="28" spans="1:6" ht="19.5" thickBot="1" x14ac:dyDescent="0.3">
      <c r="A28" s="34"/>
      <c r="B28" s="24"/>
      <c r="C28" s="10"/>
      <c r="D28" s="15"/>
      <c r="E28" s="26"/>
      <c r="F28" s="15"/>
    </row>
    <row r="29" spans="1:6" ht="19.5" thickBot="1" x14ac:dyDescent="0.3">
      <c r="A29" s="34"/>
      <c r="B29" s="21"/>
      <c r="C29" s="12"/>
      <c r="D29" s="15"/>
      <c r="E29" s="10"/>
      <c r="F29" s="15"/>
    </row>
    <row r="30" spans="1:6" ht="19.5" thickBot="1" x14ac:dyDescent="0.3">
      <c r="A30" s="34"/>
      <c r="B30" s="13"/>
      <c r="C30" s="22"/>
      <c r="D30" s="15"/>
      <c r="E30" s="10"/>
      <c r="F30" s="15"/>
    </row>
    <row r="31" spans="1:6" ht="19.5" thickBot="1" x14ac:dyDescent="0.3">
      <c r="A31" s="34"/>
      <c r="B31" s="19"/>
      <c r="C31" s="15"/>
      <c r="D31" s="17"/>
      <c r="E31" s="10"/>
      <c r="F31" s="15"/>
    </row>
    <row r="32" spans="1:6" ht="19.5" thickBot="1" x14ac:dyDescent="0.3">
      <c r="A32" s="34"/>
      <c r="B32" s="27"/>
      <c r="C32" s="15"/>
      <c r="D32" s="25"/>
      <c r="E32" s="10"/>
      <c r="F32" s="15"/>
    </row>
    <row r="33" spans="1:6" ht="19.5" thickBot="1" x14ac:dyDescent="0.3">
      <c r="A33" s="34"/>
      <c r="B33" s="21"/>
      <c r="C33" s="17"/>
      <c r="D33" s="20"/>
      <c r="E33" s="10"/>
      <c r="F33" s="15"/>
    </row>
    <row r="34" spans="1:6" ht="20.25" thickBot="1" x14ac:dyDescent="0.35">
      <c r="A34" s="34"/>
      <c r="B34" s="13"/>
      <c r="C34" s="18"/>
      <c r="D34" s="10"/>
      <c r="E34" s="10"/>
      <c r="F34" s="39"/>
    </row>
    <row r="35" spans="1:6" ht="20.25" thickBot="1" x14ac:dyDescent="0.35">
      <c r="A35" s="34"/>
      <c r="B35" s="8"/>
      <c r="C35" s="10"/>
      <c r="D35" s="10"/>
      <c r="E35" s="10"/>
      <c r="F35" s="40"/>
    </row>
    <row r="36" spans="1:6" ht="19.5" thickBot="1" x14ac:dyDescent="0.3">
      <c r="A36" s="34"/>
      <c r="B36" s="24"/>
      <c r="C36" s="10"/>
      <c r="D36" s="10"/>
      <c r="E36" s="10"/>
      <c r="F36" s="41"/>
    </row>
    <row r="37" spans="1:6" ht="19.5" thickBot="1" x14ac:dyDescent="0.3">
      <c r="A37" s="34"/>
      <c r="B37" s="21"/>
      <c r="C37" s="28"/>
      <c r="D37" s="10"/>
      <c r="E37" s="10"/>
      <c r="F37" s="15"/>
    </row>
    <row r="38" spans="1:6" ht="19.5" thickBot="1" x14ac:dyDescent="0.3">
      <c r="A38" s="34"/>
      <c r="B38" s="29"/>
      <c r="C38" s="22"/>
      <c r="D38" s="10"/>
      <c r="E38" s="10"/>
      <c r="F38" s="15"/>
    </row>
    <row r="39" spans="1:6" ht="19.5" thickBot="1" x14ac:dyDescent="0.3">
      <c r="A39" s="34"/>
      <c r="B39" s="19"/>
      <c r="C39" s="15"/>
      <c r="D39" s="12"/>
      <c r="E39" s="10"/>
      <c r="F39" s="15"/>
    </row>
    <row r="40" spans="1:6" ht="19.5" thickBot="1" x14ac:dyDescent="0.3">
      <c r="A40" s="34"/>
      <c r="B40" s="24"/>
      <c r="C40" s="15"/>
      <c r="D40" s="14"/>
      <c r="E40" s="10"/>
      <c r="F40" s="15"/>
    </row>
    <row r="41" spans="1:6" ht="19.5" thickBot="1" x14ac:dyDescent="0.3">
      <c r="A41" s="34"/>
      <c r="B41" s="21"/>
      <c r="C41" s="17"/>
      <c r="D41" s="15"/>
      <c r="E41" s="10"/>
      <c r="F41" s="15"/>
    </row>
    <row r="42" spans="1:6" ht="19.5" thickBot="1" x14ac:dyDescent="0.3">
      <c r="A42" s="34"/>
      <c r="B42" s="29"/>
      <c r="C42" s="18"/>
      <c r="D42" s="15"/>
      <c r="E42" s="10"/>
      <c r="F42" s="15"/>
    </row>
    <row r="43" spans="1:6" ht="19.5" thickBot="1" x14ac:dyDescent="0.3">
      <c r="A43" s="34"/>
      <c r="B43" s="19"/>
      <c r="C43" s="20"/>
      <c r="D43" s="15"/>
      <c r="E43" s="12"/>
      <c r="F43" s="15"/>
    </row>
    <row r="44" spans="1:6" ht="19.5" thickBot="1" x14ac:dyDescent="0.3">
      <c r="A44" s="34"/>
      <c r="B44" s="24"/>
      <c r="C44" s="10"/>
      <c r="D44" s="15"/>
      <c r="E44" s="14"/>
      <c r="F44" s="15"/>
    </row>
    <row r="45" spans="1:6" ht="19.5" thickBot="1" x14ac:dyDescent="0.3">
      <c r="A45" s="34"/>
      <c r="B45" s="21"/>
      <c r="C45" s="12"/>
      <c r="D45" s="15"/>
      <c r="E45" s="15"/>
      <c r="F45" s="15"/>
    </row>
    <row r="46" spans="1:6" ht="19.5" thickBot="1" x14ac:dyDescent="0.3">
      <c r="A46" s="34"/>
      <c r="B46" s="29"/>
      <c r="C46" s="22"/>
      <c r="D46" s="15"/>
      <c r="E46" s="15"/>
      <c r="F46" s="15"/>
    </row>
    <row r="47" spans="1:6" ht="19.5" thickBot="1" x14ac:dyDescent="0.3">
      <c r="A47" s="34"/>
      <c r="B47" s="19"/>
      <c r="C47" s="15"/>
      <c r="D47" s="17"/>
      <c r="E47" s="15"/>
      <c r="F47" s="15"/>
    </row>
    <row r="48" spans="1:6" ht="19.5" thickBot="1" x14ac:dyDescent="0.3">
      <c r="A48" s="34"/>
      <c r="B48" s="24"/>
      <c r="C48" s="15"/>
      <c r="D48" s="25"/>
      <c r="E48" s="15"/>
      <c r="F48" s="15"/>
    </row>
    <row r="49" spans="1:6" ht="19.5" thickBot="1" x14ac:dyDescent="0.3">
      <c r="A49" s="34"/>
      <c r="B49" s="21"/>
      <c r="C49" s="17"/>
      <c r="D49" s="20"/>
      <c r="E49" s="15"/>
      <c r="F49" s="15"/>
    </row>
    <row r="50" spans="1:6" ht="20.25" thickBot="1" x14ac:dyDescent="0.35">
      <c r="A50" s="34"/>
      <c r="B50" s="13"/>
      <c r="C50" s="18"/>
      <c r="D50" s="10"/>
      <c r="E50" s="15"/>
      <c r="F50" s="39"/>
    </row>
    <row r="51" spans="1:6" ht="20.25" thickBot="1" x14ac:dyDescent="0.35">
      <c r="A51" s="34"/>
      <c r="B51" s="8"/>
      <c r="C51" s="10"/>
      <c r="D51" s="10"/>
      <c r="E51" s="15"/>
      <c r="F51" s="40"/>
    </row>
    <row r="52" spans="1:6" ht="19.5" thickBot="1" x14ac:dyDescent="0.3">
      <c r="A52" s="34"/>
      <c r="B52" s="24"/>
      <c r="C52" s="10"/>
      <c r="D52" s="10"/>
      <c r="E52" s="15"/>
      <c r="F52" s="26"/>
    </row>
    <row r="53" spans="1:6" ht="19.5" thickBot="1" x14ac:dyDescent="0.3">
      <c r="A53" s="34"/>
      <c r="B53" s="21"/>
      <c r="C53" s="12"/>
      <c r="D53" s="10"/>
      <c r="E53" s="15"/>
      <c r="F53" s="10"/>
    </row>
    <row r="54" spans="1:6" ht="19.5" thickBot="1" x14ac:dyDescent="0.3">
      <c r="A54" s="34"/>
      <c r="B54" s="13"/>
      <c r="C54" s="22"/>
      <c r="D54" s="10"/>
      <c r="E54" s="15"/>
      <c r="F54" s="10"/>
    </row>
    <row r="55" spans="1:6" ht="19.5" thickBot="1" x14ac:dyDescent="0.3">
      <c r="A55" s="34"/>
      <c r="B55" s="19"/>
      <c r="C55" s="15"/>
      <c r="D55" s="12"/>
      <c r="E55" s="15"/>
      <c r="F55" s="10"/>
    </row>
    <row r="56" spans="1:6" ht="19.5" thickBot="1" x14ac:dyDescent="0.3">
      <c r="A56" s="34"/>
      <c r="B56" s="24"/>
      <c r="C56" s="15"/>
      <c r="D56" s="14"/>
      <c r="E56" s="15"/>
      <c r="F56" s="10"/>
    </row>
    <row r="57" spans="1:6" ht="19.5" thickBot="1" x14ac:dyDescent="0.3">
      <c r="A57" s="34"/>
      <c r="B57" s="21"/>
      <c r="C57" s="17"/>
      <c r="D57" s="15"/>
      <c r="E57" s="15"/>
      <c r="F57" s="10"/>
    </row>
    <row r="58" spans="1:6" ht="20.25" thickBot="1" x14ac:dyDescent="0.35">
      <c r="A58" s="34"/>
      <c r="B58" s="13"/>
      <c r="C58" s="18"/>
      <c r="D58" s="15"/>
      <c r="E58" s="39"/>
      <c r="F58" s="10"/>
    </row>
    <row r="59" spans="1:6" ht="20.25" thickBot="1" x14ac:dyDescent="0.35">
      <c r="A59" s="34"/>
      <c r="B59" s="19"/>
      <c r="C59" s="20"/>
      <c r="D59" s="15"/>
      <c r="E59" s="40"/>
      <c r="F59" s="10"/>
    </row>
    <row r="60" spans="1:6" ht="19.5" thickBot="1" x14ac:dyDescent="0.3">
      <c r="A60" s="34"/>
      <c r="B60" s="24"/>
      <c r="C60" s="10"/>
      <c r="D60" s="15"/>
      <c r="E60" s="26"/>
      <c r="F60" s="10"/>
    </row>
    <row r="61" spans="1:6" ht="19.5" thickBot="1" x14ac:dyDescent="0.3">
      <c r="A61" s="34"/>
      <c r="B61" s="21"/>
      <c r="C61" s="12"/>
      <c r="D61" s="15"/>
      <c r="E61" s="10"/>
      <c r="F61" s="10"/>
    </row>
    <row r="62" spans="1:6" ht="20.25" thickBot="1" x14ac:dyDescent="0.35">
      <c r="A62" s="34"/>
      <c r="B62" s="13"/>
      <c r="C62" s="22"/>
      <c r="D62" s="39"/>
      <c r="E62" s="10"/>
      <c r="F62" s="10"/>
    </row>
    <row r="63" spans="1:6" ht="20.25" thickBot="1" x14ac:dyDescent="0.35">
      <c r="A63" s="34"/>
      <c r="B63" s="19"/>
      <c r="C63" s="15"/>
      <c r="D63" s="40"/>
      <c r="E63" s="10"/>
      <c r="F63" s="10"/>
    </row>
    <row r="64" spans="1:6" ht="20.25" thickBot="1" x14ac:dyDescent="0.35">
      <c r="A64" s="34"/>
      <c r="B64" s="24"/>
      <c r="C64" s="39"/>
      <c r="D64" s="25"/>
      <c r="E64" s="10"/>
      <c r="F64" s="10"/>
    </row>
    <row r="65" spans="1:6" ht="20.25" thickBot="1" x14ac:dyDescent="0.35">
      <c r="A65" s="34"/>
      <c r="B65" s="42"/>
      <c r="C65" s="40"/>
      <c r="D65" s="20"/>
      <c r="E65" s="10"/>
      <c r="F65" s="10"/>
    </row>
    <row r="66" spans="1:6" ht="20.25" thickBot="1" x14ac:dyDescent="0.35">
      <c r="A66" s="34"/>
      <c r="B66" s="40"/>
      <c r="C66" s="18"/>
      <c r="D66" s="10"/>
      <c r="E66" s="30"/>
      <c r="F66" s="30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M146"/>
  <sheetViews>
    <sheetView topLeftCell="A7" zoomScale="80" zoomScaleNormal="80" workbookViewId="0">
      <selection activeCell="AJ23" sqref="AJ23"/>
    </sheetView>
  </sheetViews>
  <sheetFormatPr defaultRowHeight="12.75" x14ac:dyDescent="0.2"/>
  <cols>
    <col min="1" max="1" width="9" style="32" customWidth="1"/>
    <col min="2" max="2" width="20.7109375" customWidth="1"/>
    <col min="3" max="32" width="2.42578125" customWidth="1"/>
    <col min="33" max="38" width="4.7109375" customWidth="1"/>
  </cols>
  <sheetData>
    <row r="1" spans="1:39" ht="42" customHeight="1" x14ac:dyDescent="0.2">
      <c r="A1" s="1"/>
    </row>
    <row r="2" spans="1:39" ht="26.25" x14ac:dyDescent="0.4">
      <c r="A2" s="5"/>
      <c r="B2" s="116" t="s">
        <v>33</v>
      </c>
      <c r="C2" s="117" t="s">
        <v>29</v>
      </c>
    </row>
    <row r="3" spans="1:39" ht="42" customHeight="1" x14ac:dyDescent="0.25">
      <c r="A3" s="7"/>
      <c r="B3" s="116" t="s">
        <v>34</v>
      </c>
      <c r="C3" s="118" t="s">
        <v>35</v>
      </c>
    </row>
    <row r="4" spans="1:39" ht="16.5" x14ac:dyDescent="0.25">
      <c r="A4" s="7"/>
      <c r="B4" s="116" t="s">
        <v>8</v>
      </c>
      <c r="C4" s="234">
        <v>43512</v>
      </c>
      <c r="D4" s="234"/>
      <c r="E4" s="234"/>
      <c r="F4" s="234"/>
      <c r="G4" s="234"/>
      <c r="H4" s="234"/>
      <c r="I4" s="234"/>
      <c r="J4" s="234"/>
    </row>
    <row r="5" spans="1:39" ht="16.5" x14ac:dyDescent="0.25">
      <c r="A5" s="7"/>
      <c r="B5" s="116"/>
    </row>
    <row r="6" spans="1:39" ht="45" x14ac:dyDescent="0.6">
      <c r="A6" s="7"/>
      <c r="B6" s="116" t="s">
        <v>36</v>
      </c>
      <c r="C6" s="235" t="s">
        <v>54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7"/>
    </row>
    <row r="7" spans="1:39" ht="17.25" thickBot="1" x14ac:dyDescent="0.3">
      <c r="A7" s="7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39" ht="16.5" x14ac:dyDescent="0.25">
      <c r="A8" s="7"/>
      <c r="B8" s="120"/>
      <c r="C8" s="121"/>
      <c r="D8" s="122"/>
      <c r="E8" s="122"/>
      <c r="F8" s="122"/>
      <c r="G8" s="122"/>
      <c r="H8" s="122"/>
      <c r="I8" s="122"/>
      <c r="J8" s="122"/>
      <c r="K8" s="122"/>
      <c r="L8" s="123"/>
      <c r="M8" s="121"/>
      <c r="N8" s="122"/>
      <c r="O8" s="122"/>
      <c r="P8" s="122"/>
      <c r="Q8" s="122"/>
      <c r="R8" s="122"/>
      <c r="S8" s="122"/>
      <c r="T8" s="122"/>
      <c r="U8" s="122"/>
      <c r="V8" s="123"/>
      <c r="W8" s="124"/>
      <c r="X8" s="125"/>
      <c r="Y8" s="125"/>
      <c r="Z8" s="125"/>
      <c r="AA8" s="125"/>
      <c r="AB8" s="125"/>
      <c r="AC8" s="125"/>
      <c r="AD8" s="125"/>
      <c r="AE8" s="125"/>
      <c r="AF8" s="126"/>
      <c r="AG8" s="128"/>
      <c r="AH8" s="129"/>
      <c r="AI8" s="124"/>
      <c r="AJ8" s="126"/>
      <c r="AK8" s="130"/>
      <c r="AL8" s="129"/>
      <c r="AM8" s="131"/>
    </row>
    <row r="9" spans="1:39" ht="16.5" x14ac:dyDescent="0.25">
      <c r="A9" s="7"/>
      <c r="B9" s="132"/>
      <c r="C9" s="227" t="str">
        <f>B14</f>
        <v>Matějka Jan</v>
      </c>
      <c r="D9" s="230"/>
      <c r="E9" s="230"/>
      <c r="F9" s="230"/>
      <c r="G9" s="230"/>
      <c r="H9" s="230"/>
      <c r="I9" s="230"/>
      <c r="J9" s="230"/>
      <c r="K9" s="230"/>
      <c r="L9" s="228"/>
      <c r="M9" s="227" t="str">
        <f>B19</f>
        <v>Prokeš Michal</v>
      </c>
      <c r="N9" s="230"/>
      <c r="O9" s="230"/>
      <c r="P9" s="230"/>
      <c r="Q9" s="230"/>
      <c r="R9" s="230"/>
      <c r="S9" s="230"/>
      <c r="T9" s="230"/>
      <c r="U9" s="230"/>
      <c r="V9" s="228"/>
      <c r="W9" s="227" t="str">
        <f>B24</f>
        <v>Jelínek Jaroslav</v>
      </c>
      <c r="X9" s="230"/>
      <c r="Y9" s="230"/>
      <c r="Z9" s="230"/>
      <c r="AA9" s="230"/>
      <c r="AB9" s="230"/>
      <c r="AC9" s="230"/>
      <c r="AD9" s="230"/>
      <c r="AE9" s="230"/>
      <c r="AF9" s="228"/>
      <c r="AG9" s="133"/>
      <c r="AH9" s="134"/>
      <c r="AI9" s="135"/>
      <c r="AJ9" s="136"/>
      <c r="AK9" s="137"/>
      <c r="AL9" s="134"/>
      <c r="AM9" s="138"/>
    </row>
    <row r="10" spans="1:39" ht="16.5" x14ac:dyDescent="0.25">
      <c r="A10" s="7"/>
      <c r="B10" s="132"/>
      <c r="C10" s="227" t="str">
        <f>B15</f>
        <v>Weberová Martina</v>
      </c>
      <c r="D10" s="230"/>
      <c r="E10" s="230"/>
      <c r="F10" s="230"/>
      <c r="G10" s="230"/>
      <c r="H10" s="230"/>
      <c r="I10" s="230"/>
      <c r="J10" s="230"/>
      <c r="K10" s="230"/>
      <c r="L10" s="228"/>
      <c r="M10" s="227" t="str">
        <f>B20</f>
        <v>Matoušková Zuzana</v>
      </c>
      <c r="N10" s="230"/>
      <c r="O10" s="230"/>
      <c r="P10" s="230"/>
      <c r="Q10" s="230"/>
      <c r="R10" s="230"/>
      <c r="S10" s="230"/>
      <c r="T10" s="230"/>
      <c r="U10" s="230"/>
      <c r="V10" s="228"/>
      <c r="W10" s="227" t="str">
        <f>B25</f>
        <v>Koudelková Lucie</v>
      </c>
      <c r="X10" s="230"/>
      <c r="Y10" s="230"/>
      <c r="Z10" s="230"/>
      <c r="AA10" s="230"/>
      <c r="AB10" s="230"/>
      <c r="AC10" s="230"/>
      <c r="AD10" s="230"/>
      <c r="AE10" s="230"/>
      <c r="AF10" s="228"/>
      <c r="AG10" s="232" t="s">
        <v>37</v>
      </c>
      <c r="AH10" s="228"/>
      <c r="AI10" s="227" t="s">
        <v>38</v>
      </c>
      <c r="AJ10" s="228"/>
      <c r="AK10" s="227" t="s">
        <v>39</v>
      </c>
      <c r="AL10" s="228"/>
      <c r="AM10" s="138" t="s">
        <v>50</v>
      </c>
    </row>
    <row r="11" spans="1:39" ht="17.25" thickBot="1" x14ac:dyDescent="0.3">
      <c r="A11" s="7"/>
      <c r="B11" s="139"/>
      <c r="C11" s="140"/>
      <c r="D11" s="141"/>
      <c r="E11" s="141"/>
      <c r="F11" s="141"/>
      <c r="G11" s="141"/>
      <c r="H11" s="141"/>
      <c r="I11" s="141"/>
      <c r="J11" s="141"/>
      <c r="K11" s="141"/>
      <c r="L11" s="142"/>
      <c r="M11" s="140"/>
      <c r="N11" s="141"/>
      <c r="O11" s="141"/>
      <c r="P11" s="141"/>
      <c r="Q11" s="141"/>
      <c r="R11" s="141"/>
      <c r="S11" s="141"/>
      <c r="T11" s="141"/>
      <c r="U11" s="141"/>
      <c r="V11" s="142"/>
      <c r="W11" s="140"/>
      <c r="X11" s="141"/>
      <c r="Y11" s="141"/>
      <c r="Z11" s="141"/>
      <c r="AA11" s="141"/>
      <c r="AB11" s="141"/>
      <c r="AC11" s="141"/>
      <c r="AD11" s="141"/>
      <c r="AE11" s="141"/>
      <c r="AF11" s="142"/>
      <c r="AG11" s="144"/>
      <c r="AH11" s="145"/>
      <c r="AI11" s="146"/>
      <c r="AJ11" s="145"/>
      <c r="AK11" s="146"/>
      <c r="AL11" s="145"/>
      <c r="AM11" s="147"/>
    </row>
    <row r="12" spans="1:39" ht="17.25" thickTop="1" x14ac:dyDescent="0.25">
      <c r="A12" s="7"/>
      <c r="B12" s="148"/>
      <c r="C12" s="169"/>
      <c r="D12" s="169"/>
      <c r="E12" s="169"/>
      <c r="F12" s="169"/>
      <c r="G12" s="169"/>
      <c r="H12" s="169"/>
      <c r="I12" s="169"/>
      <c r="J12" s="169"/>
      <c r="K12" s="169"/>
      <c r="L12" s="175"/>
      <c r="M12" s="170"/>
      <c r="N12" s="176"/>
      <c r="O12" s="176"/>
      <c r="P12" s="224">
        <v>10</v>
      </c>
      <c r="Q12" s="225"/>
      <c r="R12" s="226">
        <v>21</v>
      </c>
      <c r="S12" s="224"/>
      <c r="T12" s="176"/>
      <c r="U12" s="176"/>
      <c r="V12" s="173"/>
      <c r="W12" s="170"/>
      <c r="X12" s="176"/>
      <c r="Y12" s="176"/>
      <c r="Z12" s="224">
        <v>21</v>
      </c>
      <c r="AA12" s="225"/>
      <c r="AB12" s="226">
        <v>13</v>
      </c>
      <c r="AC12" s="224"/>
      <c r="AD12" s="176"/>
      <c r="AE12" s="176"/>
      <c r="AF12" s="173"/>
      <c r="AG12" s="133"/>
      <c r="AH12" s="134"/>
      <c r="AI12" s="149"/>
      <c r="AJ12" s="134"/>
      <c r="AK12" s="150"/>
      <c r="AL12" s="151"/>
      <c r="AM12" s="138"/>
    </row>
    <row r="13" spans="1:39" ht="16.5" x14ac:dyDescent="0.25">
      <c r="A13" s="7"/>
      <c r="B13" s="152"/>
      <c r="C13" s="169"/>
      <c r="D13" s="169"/>
      <c r="E13" s="169"/>
      <c r="F13" s="169"/>
      <c r="G13" s="169"/>
      <c r="H13" s="169"/>
      <c r="I13" s="169"/>
      <c r="J13" s="169"/>
      <c r="K13" s="169"/>
      <c r="L13" s="175"/>
      <c r="M13" s="170"/>
      <c r="N13" s="171"/>
      <c r="O13" s="171"/>
      <c r="P13" s="171"/>
      <c r="Q13" s="172"/>
      <c r="R13" s="171"/>
      <c r="S13" s="171"/>
      <c r="T13" s="171"/>
      <c r="U13" s="171"/>
      <c r="V13" s="173"/>
      <c r="W13" s="170"/>
      <c r="X13" s="171"/>
      <c r="Y13" s="171"/>
      <c r="Z13" s="171"/>
      <c r="AA13" s="172"/>
      <c r="AB13" s="171"/>
      <c r="AC13" s="171"/>
      <c r="AD13" s="171"/>
      <c r="AE13" s="171"/>
      <c r="AF13" s="173"/>
      <c r="AG13" s="133"/>
      <c r="AH13" s="134"/>
      <c r="AI13" s="153">
        <v>2</v>
      </c>
      <c r="AJ13" s="134">
        <v>2</v>
      </c>
      <c r="AK13" s="150"/>
      <c r="AL13" s="151"/>
      <c r="AM13" s="229" t="s">
        <v>41</v>
      </c>
    </row>
    <row r="14" spans="1:39" ht="16.5" x14ac:dyDescent="0.25">
      <c r="A14" s="7"/>
      <c r="B14" s="152" t="s">
        <v>46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75"/>
      <c r="M14" s="170"/>
      <c r="N14" s="171"/>
      <c r="O14" s="171"/>
      <c r="P14" s="215">
        <v>8</v>
      </c>
      <c r="Q14" s="216"/>
      <c r="R14" s="217">
        <v>21</v>
      </c>
      <c r="S14" s="215"/>
      <c r="T14" s="171"/>
      <c r="U14" s="171"/>
      <c r="V14" s="173"/>
      <c r="W14" s="170"/>
      <c r="X14" s="171"/>
      <c r="Y14" s="171"/>
      <c r="Z14" s="215">
        <v>21</v>
      </c>
      <c r="AA14" s="216"/>
      <c r="AB14" s="217">
        <v>17</v>
      </c>
      <c r="AC14" s="215"/>
      <c r="AD14" s="171"/>
      <c r="AE14" s="171"/>
      <c r="AF14" s="173"/>
      <c r="AG14" s="133"/>
      <c r="AH14" s="134"/>
      <c r="AI14" s="149"/>
      <c r="AJ14" s="134"/>
      <c r="AK14" s="154">
        <v>1</v>
      </c>
      <c r="AL14" s="151">
        <v>1</v>
      </c>
      <c r="AM14" s="229"/>
    </row>
    <row r="15" spans="1:39" ht="16.5" x14ac:dyDescent="0.25">
      <c r="A15" s="7"/>
      <c r="B15" s="152" t="s">
        <v>53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75"/>
      <c r="M15" s="177"/>
      <c r="N15" s="178"/>
      <c r="O15" s="172"/>
      <c r="P15" s="178"/>
      <c r="Q15" s="172"/>
      <c r="R15" s="178"/>
      <c r="S15" s="172"/>
      <c r="T15" s="178"/>
      <c r="U15" s="172"/>
      <c r="V15" s="179"/>
      <c r="W15" s="177"/>
      <c r="X15" s="178"/>
      <c r="Y15" s="172"/>
      <c r="Z15" s="178"/>
      <c r="AA15" s="172"/>
      <c r="AB15" s="178"/>
      <c r="AC15" s="172"/>
      <c r="AD15" s="178"/>
      <c r="AE15" s="172"/>
      <c r="AF15" s="179"/>
      <c r="AG15" s="133">
        <f>P12+P14+P16+Z12+Z14+Z16</f>
        <v>60</v>
      </c>
      <c r="AH15" s="153">
        <f>R12+R14+R16+AB12+AB14+AB16</f>
        <v>72</v>
      </c>
      <c r="AI15" s="149"/>
      <c r="AJ15" s="134"/>
      <c r="AK15" s="150"/>
      <c r="AL15" s="151"/>
      <c r="AM15" s="229"/>
    </row>
    <row r="16" spans="1:39" ht="16.5" x14ac:dyDescent="0.25">
      <c r="A16" s="7"/>
      <c r="B16" s="155"/>
      <c r="C16" s="174"/>
      <c r="D16" s="174"/>
      <c r="E16" s="174"/>
      <c r="F16" s="174"/>
      <c r="G16" s="174"/>
      <c r="H16" s="174"/>
      <c r="I16" s="174"/>
      <c r="J16" s="174"/>
      <c r="K16" s="174"/>
      <c r="L16" s="175"/>
      <c r="M16" s="180"/>
      <c r="N16" s="181"/>
      <c r="O16" s="181"/>
      <c r="P16" s="221"/>
      <c r="Q16" s="222"/>
      <c r="R16" s="223"/>
      <c r="S16" s="221"/>
      <c r="T16" s="181"/>
      <c r="U16" s="181"/>
      <c r="V16" s="182"/>
      <c r="W16" s="180"/>
      <c r="X16" s="181"/>
      <c r="Y16" s="181"/>
      <c r="Z16" s="221"/>
      <c r="AA16" s="222"/>
      <c r="AB16" s="223"/>
      <c r="AC16" s="221"/>
      <c r="AD16" s="181"/>
      <c r="AE16" s="181"/>
      <c r="AF16" s="182"/>
      <c r="AG16" s="210">
        <f>AG15-AH15</f>
        <v>-12</v>
      </c>
      <c r="AH16" s="211"/>
      <c r="AI16" s="157"/>
      <c r="AJ16" s="156"/>
      <c r="AK16" s="158"/>
      <c r="AL16" s="159"/>
      <c r="AM16" s="160"/>
    </row>
    <row r="17" spans="1:39" ht="16.5" x14ac:dyDescent="0.25">
      <c r="A17" s="7"/>
      <c r="B17" s="152"/>
      <c r="C17" s="183"/>
      <c r="D17" s="184"/>
      <c r="E17" s="184"/>
      <c r="F17" s="212">
        <f>R12</f>
        <v>21</v>
      </c>
      <c r="G17" s="213"/>
      <c r="H17" s="214">
        <f>P12</f>
        <v>10</v>
      </c>
      <c r="I17" s="212"/>
      <c r="J17" s="184"/>
      <c r="K17" s="184"/>
      <c r="L17" s="185"/>
      <c r="M17" s="186"/>
      <c r="N17" s="187"/>
      <c r="O17" s="187"/>
      <c r="P17" s="187"/>
      <c r="Q17" s="187"/>
      <c r="R17" s="187"/>
      <c r="S17" s="187"/>
      <c r="T17" s="187"/>
      <c r="U17" s="187"/>
      <c r="V17" s="188"/>
      <c r="W17" s="189"/>
      <c r="X17" s="184"/>
      <c r="Y17" s="184"/>
      <c r="Z17" s="212">
        <v>21</v>
      </c>
      <c r="AA17" s="213"/>
      <c r="AB17" s="214">
        <v>9</v>
      </c>
      <c r="AC17" s="212"/>
      <c r="AD17" s="184"/>
      <c r="AE17" s="184"/>
      <c r="AF17" s="185"/>
      <c r="AG17" s="133"/>
      <c r="AH17" s="134"/>
      <c r="AI17" s="149"/>
      <c r="AJ17" s="134"/>
      <c r="AK17" s="150"/>
      <c r="AL17" s="151"/>
      <c r="AM17" s="138"/>
    </row>
    <row r="18" spans="1:39" ht="16.5" x14ac:dyDescent="0.25">
      <c r="A18" s="7"/>
      <c r="B18" s="152"/>
      <c r="C18" s="170"/>
      <c r="D18" s="171"/>
      <c r="E18" s="171"/>
      <c r="F18" s="171"/>
      <c r="G18" s="172"/>
      <c r="H18" s="171"/>
      <c r="I18" s="171"/>
      <c r="J18" s="171"/>
      <c r="K18" s="171"/>
      <c r="L18" s="173"/>
      <c r="M18" s="191"/>
      <c r="N18" s="169"/>
      <c r="O18" s="169"/>
      <c r="P18" s="169"/>
      <c r="Q18" s="169"/>
      <c r="R18" s="169"/>
      <c r="S18" s="169"/>
      <c r="T18" s="169"/>
      <c r="U18" s="169"/>
      <c r="V18" s="175"/>
      <c r="W18" s="170"/>
      <c r="X18" s="171"/>
      <c r="Y18" s="171"/>
      <c r="Z18" s="171"/>
      <c r="AA18" s="172"/>
      <c r="AB18" s="171"/>
      <c r="AC18" s="171"/>
      <c r="AD18" s="171"/>
      <c r="AE18" s="171"/>
      <c r="AF18" s="173"/>
      <c r="AG18" s="133"/>
      <c r="AH18" s="134"/>
      <c r="AI18" s="153">
        <v>4</v>
      </c>
      <c r="AJ18" s="134">
        <v>0</v>
      </c>
      <c r="AK18" s="150"/>
      <c r="AL18" s="151"/>
      <c r="AM18" s="229" t="s">
        <v>40</v>
      </c>
    </row>
    <row r="19" spans="1:39" ht="16.5" x14ac:dyDescent="0.25">
      <c r="A19" s="7"/>
      <c r="B19" s="152" t="s">
        <v>45</v>
      </c>
      <c r="C19" s="170"/>
      <c r="D19" s="171"/>
      <c r="E19" s="171"/>
      <c r="F19" s="215">
        <f>R14</f>
        <v>21</v>
      </c>
      <c r="G19" s="216"/>
      <c r="H19" s="217">
        <f>P14</f>
        <v>8</v>
      </c>
      <c r="I19" s="215"/>
      <c r="J19" s="171"/>
      <c r="K19" s="171"/>
      <c r="L19" s="173"/>
      <c r="M19" s="191"/>
      <c r="N19" s="169"/>
      <c r="O19" s="169"/>
      <c r="P19" s="169"/>
      <c r="Q19" s="169"/>
      <c r="R19" s="169"/>
      <c r="S19" s="169"/>
      <c r="T19" s="169"/>
      <c r="U19" s="169"/>
      <c r="V19" s="175"/>
      <c r="W19" s="170"/>
      <c r="X19" s="171"/>
      <c r="Y19" s="171"/>
      <c r="Z19" s="215">
        <v>21</v>
      </c>
      <c r="AA19" s="216"/>
      <c r="AB19" s="217">
        <v>10</v>
      </c>
      <c r="AC19" s="215"/>
      <c r="AD19" s="171"/>
      <c r="AE19" s="171"/>
      <c r="AF19" s="173"/>
      <c r="AG19" s="133"/>
      <c r="AH19" s="134"/>
      <c r="AI19" s="149"/>
      <c r="AJ19" s="134"/>
      <c r="AK19" s="154">
        <v>2</v>
      </c>
      <c r="AL19" s="151">
        <v>0</v>
      </c>
      <c r="AM19" s="229"/>
    </row>
    <row r="20" spans="1:39" ht="16.5" x14ac:dyDescent="0.25">
      <c r="A20" s="7"/>
      <c r="B20" s="152" t="s">
        <v>52</v>
      </c>
      <c r="C20" s="177"/>
      <c r="D20" s="178"/>
      <c r="E20" s="172"/>
      <c r="F20" s="178"/>
      <c r="G20" s="172"/>
      <c r="H20" s="178"/>
      <c r="I20" s="172"/>
      <c r="J20" s="178"/>
      <c r="K20" s="172"/>
      <c r="L20" s="179"/>
      <c r="M20" s="191"/>
      <c r="N20" s="169"/>
      <c r="O20" s="169"/>
      <c r="P20" s="169"/>
      <c r="Q20" s="169"/>
      <c r="R20" s="169"/>
      <c r="S20" s="169"/>
      <c r="T20" s="169"/>
      <c r="U20" s="169"/>
      <c r="V20" s="175"/>
      <c r="W20" s="177"/>
      <c r="X20" s="178"/>
      <c r="Y20" s="172"/>
      <c r="Z20" s="178"/>
      <c r="AA20" s="172"/>
      <c r="AB20" s="178"/>
      <c r="AC20" s="172"/>
      <c r="AD20" s="178"/>
      <c r="AE20" s="172"/>
      <c r="AF20" s="179"/>
      <c r="AG20" s="133">
        <f>F17+F19+F21+Z17+Z19+Z21</f>
        <v>84</v>
      </c>
      <c r="AH20" s="153">
        <f>H17+H19+H21+AB17+AB19+AB21</f>
        <v>37</v>
      </c>
      <c r="AI20" s="149"/>
      <c r="AJ20" s="134"/>
      <c r="AK20" s="150"/>
      <c r="AL20" s="151"/>
      <c r="AM20" s="229"/>
    </row>
    <row r="21" spans="1:39" ht="16.5" x14ac:dyDescent="0.25">
      <c r="A21" s="7"/>
      <c r="B21" s="155"/>
      <c r="C21" s="180"/>
      <c r="D21" s="181"/>
      <c r="E21" s="181"/>
      <c r="F21" s="221"/>
      <c r="G21" s="222"/>
      <c r="H21" s="223"/>
      <c r="I21" s="221"/>
      <c r="J21" s="181"/>
      <c r="K21" s="181"/>
      <c r="L21" s="182"/>
      <c r="M21" s="191"/>
      <c r="N21" s="174"/>
      <c r="O21" s="174"/>
      <c r="P21" s="174"/>
      <c r="Q21" s="174"/>
      <c r="R21" s="174"/>
      <c r="S21" s="174"/>
      <c r="T21" s="174"/>
      <c r="U21" s="174"/>
      <c r="V21" s="175"/>
      <c r="W21" s="180"/>
      <c r="X21" s="181"/>
      <c r="Y21" s="181"/>
      <c r="Z21" s="221"/>
      <c r="AA21" s="222"/>
      <c r="AB21" s="223"/>
      <c r="AC21" s="221"/>
      <c r="AD21" s="181"/>
      <c r="AE21" s="181"/>
      <c r="AF21" s="182"/>
      <c r="AG21" s="210">
        <f>AG20-AH20</f>
        <v>47</v>
      </c>
      <c r="AH21" s="211"/>
      <c r="AI21" s="157"/>
      <c r="AJ21" s="156"/>
      <c r="AK21" s="158"/>
      <c r="AL21" s="159"/>
      <c r="AM21" s="160"/>
    </row>
    <row r="22" spans="1:39" ht="16.5" x14ac:dyDescent="0.25">
      <c r="A22" s="7"/>
      <c r="B22" s="152"/>
      <c r="C22" s="183"/>
      <c r="D22" s="184"/>
      <c r="E22" s="184"/>
      <c r="F22" s="212">
        <f>AB17</f>
        <v>9</v>
      </c>
      <c r="G22" s="213"/>
      <c r="H22" s="214">
        <f>Z17</f>
        <v>21</v>
      </c>
      <c r="I22" s="212"/>
      <c r="J22" s="184"/>
      <c r="K22" s="184"/>
      <c r="L22" s="185"/>
      <c r="M22" s="189"/>
      <c r="N22" s="184"/>
      <c r="O22" s="184"/>
      <c r="P22" s="212">
        <f>AB17</f>
        <v>9</v>
      </c>
      <c r="Q22" s="213"/>
      <c r="R22" s="214">
        <f>Z17</f>
        <v>21</v>
      </c>
      <c r="S22" s="212"/>
      <c r="T22" s="184"/>
      <c r="U22" s="184"/>
      <c r="V22" s="185"/>
      <c r="W22" s="186"/>
      <c r="X22" s="187"/>
      <c r="Y22" s="187"/>
      <c r="Z22" s="187"/>
      <c r="AA22" s="187"/>
      <c r="AB22" s="187"/>
      <c r="AC22" s="187"/>
      <c r="AD22" s="187"/>
      <c r="AE22" s="187"/>
      <c r="AF22" s="188"/>
      <c r="AG22" s="133"/>
      <c r="AH22" s="134"/>
      <c r="AI22" s="149"/>
      <c r="AJ22" s="134"/>
      <c r="AK22" s="150"/>
      <c r="AL22" s="151"/>
      <c r="AM22" s="138"/>
    </row>
    <row r="23" spans="1:39" ht="16.5" x14ac:dyDescent="0.25">
      <c r="A23" s="7"/>
      <c r="B23" s="152"/>
      <c r="C23" s="170"/>
      <c r="D23" s="171"/>
      <c r="E23" s="171"/>
      <c r="F23" s="171"/>
      <c r="G23" s="172"/>
      <c r="H23" s="171"/>
      <c r="I23" s="171"/>
      <c r="J23" s="171"/>
      <c r="K23" s="171"/>
      <c r="L23" s="173"/>
      <c r="M23" s="170"/>
      <c r="N23" s="171"/>
      <c r="O23" s="171"/>
      <c r="P23" s="171"/>
      <c r="Q23" s="172"/>
      <c r="R23" s="171"/>
      <c r="S23" s="171"/>
      <c r="T23" s="171"/>
      <c r="U23" s="171"/>
      <c r="V23" s="173"/>
      <c r="W23" s="191"/>
      <c r="X23" s="169"/>
      <c r="Y23" s="169"/>
      <c r="Z23" s="169"/>
      <c r="AA23" s="169"/>
      <c r="AB23" s="169"/>
      <c r="AC23" s="169"/>
      <c r="AD23" s="169"/>
      <c r="AE23" s="169"/>
      <c r="AF23" s="175"/>
      <c r="AG23" s="133"/>
      <c r="AH23" s="134"/>
      <c r="AI23" s="153">
        <v>0</v>
      </c>
      <c r="AJ23" s="134">
        <v>4</v>
      </c>
      <c r="AK23" s="150"/>
      <c r="AL23" s="151"/>
      <c r="AM23" s="229" t="s">
        <v>42</v>
      </c>
    </row>
    <row r="24" spans="1:39" ht="16.5" x14ac:dyDescent="0.25">
      <c r="A24" s="7"/>
      <c r="B24" s="152" t="s">
        <v>48</v>
      </c>
      <c r="C24" s="170"/>
      <c r="D24" s="171"/>
      <c r="E24" s="171"/>
      <c r="F24" s="215">
        <f>AB19</f>
        <v>10</v>
      </c>
      <c r="G24" s="216"/>
      <c r="H24" s="217">
        <f>Z19</f>
        <v>21</v>
      </c>
      <c r="I24" s="215"/>
      <c r="J24" s="171"/>
      <c r="K24" s="171"/>
      <c r="L24" s="173"/>
      <c r="M24" s="170"/>
      <c r="N24" s="171"/>
      <c r="O24" s="171"/>
      <c r="P24" s="215">
        <f>AB19</f>
        <v>10</v>
      </c>
      <c r="Q24" s="216"/>
      <c r="R24" s="217">
        <f>Z19</f>
        <v>21</v>
      </c>
      <c r="S24" s="215"/>
      <c r="T24" s="171"/>
      <c r="U24" s="171"/>
      <c r="V24" s="173"/>
      <c r="W24" s="191"/>
      <c r="X24" s="169"/>
      <c r="Y24" s="169"/>
      <c r="Z24" s="169"/>
      <c r="AA24" s="169"/>
      <c r="AB24" s="169"/>
      <c r="AC24" s="169"/>
      <c r="AD24" s="169"/>
      <c r="AE24" s="169"/>
      <c r="AF24" s="175"/>
      <c r="AG24" s="133"/>
      <c r="AH24" s="134"/>
      <c r="AI24" s="149"/>
      <c r="AJ24" s="134"/>
      <c r="AK24" s="154">
        <v>0</v>
      </c>
      <c r="AL24" s="151">
        <v>2</v>
      </c>
      <c r="AM24" s="229"/>
    </row>
    <row r="25" spans="1:39" ht="16.5" x14ac:dyDescent="0.25">
      <c r="A25" s="7"/>
      <c r="B25" s="152" t="s">
        <v>2</v>
      </c>
      <c r="C25" s="177"/>
      <c r="D25" s="178"/>
      <c r="E25" s="172"/>
      <c r="F25" s="178"/>
      <c r="G25" s="172"/>
      <c r="H25" s="178"/>
      <c r="I25" s="172"/>
      <c r="J25" s="178"/>
      <c r="K25" s="172"/>
      <c r="L25" s="179"/>
      <c r="M25" s="177"/>
      <c r="N25" s="178"/>
      <c r="O25" s="172"/>
      <c r="P25" s="178"/>
      <c r="Q25" s="172"/>
      <c r="R25" s="178"/>
      <c r="S25" s="172"/>
      <c r="T25" s="178"/>
      <c r="U25" s="172"/>
      <c r="V25" s="179"/>
      <c r="W25" s="191"/>
      <c r="X25" s="169"/>
      <c r="Y25" s="169"/>
      <c r="Z25" s="169"/>
      <c r="AA25" s="169"/>
      <c r="AB25" s="169"/>
      <c r="AC25" s="169"/>
      <c r="AD25" s="169"/>
      <c r="AE25" s="169"/>
      <c r="AF25" s="175"/>
      <c r="AG25" s="133">
        <f>F22+F24+F26+P22+P24+P26</f>
        <v>38</v>
      </c>
      <c r="AH25" s="153">
        <f>H22+H24+H26+R22+R24+R26</f>
        <v>84</v>
      </c>
      <c r="AI25" s="149"/>
      <c r="AJ25" s="134"/>
      <c r="AK25" s="150"/>
      <c r="AL25" s="151"/>
      <c r="AM25" s="229"/>
    </row>
    <row r="26" spans="1:39" ht="17.25" thickBot="1" x14ac:dyDescent="0.3">
      <c r="A26" s="7"/>
      <c r="B26" s="161"/>
      <c r="C26" s="197"/>
      <c r="D26" s="195"/>
      <c r="E26" s="195"/>
      <c r="F26" s="218"/>
      <c r="G26" s="219"/>
      <c r="H26" s="220"/>
      <c r="I26" s="218"/>
      <c r="J26" s="195"/>
      <c r="K26" s="195"/>
      <c r="L26" s="196"/>
      <c r="M26" s="197"/>
      <c r="N26" s="195"/>
      <c r="O26" s="195"/>
      <c r="P26" s="218"/>
      <c r="Q26" s="219"/>
      <c r="R26" s="220"/>
      <c r="S26" s="218"/>
      <c r="T26" s="195"/>
      <c r="U26" s="195"/>
      <c r="V26" s="196"/>
      <c r="W26" s="200"/>
      <c r="X26" s="198"/>
      <c r="Y26" s="198"/>
      <c r="Z26" s="198"/>
      <c r="AA26" s="198"/>
      <c r="AB26" s="198"/>
      <c r="AC26" s="198"/>
      <c r="AD26" s="198"/>
      <c r="AE26" s="198"/>
      <c r="AF26" s="201"/>
      <c r="AG26" s="238">
        <f>AG25-AH25</f>
        <v>-46</v>
      </c>
      <c r="AH26" s="239"/>
      <c r="AI26" s="163"/>
      <c r="AJ26" s="162"/>
      <c r="AK26" s="202"/>
      <c r="AL26" s="165"/>
      <c r="AM26" s="166"/>
    </row>
    <row r="27" spans="1:39" ht="16.5" x14ac:dyDescent="0.25">
      <c r="A27" s="7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39" ht="16.5" x14ac:dyDescent="0.25">
      <c r="A28" s="7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39" ht="16.5" x14ac:dyDescent="0.25">
      <c r="A29" s="7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39" ht="16.5" x14ac:dyDescent="0.25">
      <c r="A30" s="7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39" ht="16.5" x14ac:dyDescent="0.25">
      <c r="A31" s="7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39" ht="16.5" x14ac:dyDescent="0.25">
      <c r="A32" s="7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ht="16.5" x14ac:dyDescent="0.25">
      <c r="A33" s="7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ht="16.5" x14ac:dyDescent="0.25">
      <c r="A34" s="7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ht="16.5" x14ac:dyDescent="0.25">
      <c r="A35" s="7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ht="16.5" x14ac:dyDescent="0.25">
      <c r="A36" s="7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ht="16.5" x14ac:dyDescent="0.25">
      <c r="A37" s="7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ht="16.5" x14ac:dyDescent="0.25">
      <c r="A38" s="7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ht="16.5" x14ac:dyDescent="0.25">
      <c r="A39" s="7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ht="16.5" x14ac:dyDescent="0.25">
      <c r="A40" s="7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ht="16.5" x14ac:dyDescent="0.25">
      <c r="A41" s="7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ht="16.5" x14ac:dyDescent="0.25">
      <c r="A42" s="7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ht="16.5" x14ac:dyDescent="0.25">
      <c r="A43" s="7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ht="16.5" x14ac:dyDescent="0.25">
      <c r="A44" s="7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ht="16.5" x14ac:dyDescent="0.25">
      <c r="A45" s="7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12" ht="16.5" x14ac:dyDescent="0.25">
      <c r="A46" s="7"/>
      <c r="C46" s="119"/>
      <c r="D46" s="119"/>
      <c r="E46" s="119"/>
      <c r="F46" s="119"/>
      <c r="G46" s="119"/>
      <c r="H46" s="119"/>
      <c r="I46" s="119"/>
      <c r="J46" s="119"/>
      <c r="K46" s="119"/>
      <c r="L46" s="119"/>
    </row>
    <row r="47" spans="1:12" ht="16.5" x14ac:dyDescent="0.25">
      <c r="A47" s="7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1:12" ht="16.5" x14ac:dyDescent="0.25">
      <c r="A48" s="7"/>
      <c r="C48" s="119"/>
      <c r="D48" s="119"/>
      <c r="E48" s="119"/>
      <c r="F48" s="119"/>
      <c r="G48" s="119"/>
      <c r="H48" s="119"/>
      <c r="I48" s="119"/>
      <c r="J48" s="119"/>
      <c r="K48" s="119"/>
      <c r="L48" s="119"/>
    </row>
    <row r="49" spans="1:12" ht="16.5" x14ac:dyDescent="0.25">
      <c r="A49" s="7"/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  <row r="50" spans="1:12" ht="16.5" x14ac:dyDescent="0.25">
      <c r="A50" s="7"/>
      <c r="C50" s="119"/>
      <c r="D50" s="119"/>
      <c r="E50" s="119"/>
      <c r="F50" s="119"/>
      <c r="G50" s="119"/>
      <c r="H50" s="119"/>
      <c r="I50" s="119"/>
      <c r="J50" s="119"/>
      <c r="K50" s="119"/>
      <c r="L50" s="119"/>
    </row>
    <row r="51" spans="1:12" ht="16.5" x14ac:dyDescent="0.25">
      <c r="A51" s="7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 ht="16.5" x14ac:dyDescent="0.25">
      <c r="A52" s="7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  <row r="53" spans="1:12" ht="16.5" x14ac:dyDescent="0.25">
      <c r="A53" s="7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 ht="16.5" x14ac:dyDescent="0.25">
      <c r="A54" s="7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55" spans="1:12" ht="16.5" x14ac:dyDescent="0.25">
      <c r="A55" s="7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1:12" ht="16.5" x14ac:dyDescent="0.25">
      <c r="A56" s="7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2" ht="16.5" x14ac:dyDescent="0.25">
      <c r="A57" s="7"/>
      <c r="C57" s="119"/>
      <c r="D57" s="119"/>
      <c r="E57" s="119"/>
      <c r="F57" s="119"/>
      <c r="G57" s="119"/>
      <c r="H57" s="119"/>
      <c r="I57" s="119"/>
      <c r="J57" s="119"/>
      <c r="K57" s="119"/>
      <c r="L57" s="119"/>
    </row>
    <row r="58" spans="1:12" ht="16.5" x14ac:dyDescent="0.25">
      <c r="A58" s="7"/>
      <c r="C58" s="119"/>
      <c r="D58" s="119"/>
      <c r="E58" s="119"/>
      <c r="F58" s="119"/>
      <c r="G58" s="119"/>
      <c r="H58" s="119"/>
      <c r="I58" s="119"/>
      <c r="J58" s="119"/>
      <c r="K58" s="119"/>
      <c r="L58" s="119"/>
    </row>
    <row r="59" spans="1:12" ht="16.5" x14ac:dyDescent="0.25">
      <c r="A59" s="7"/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1:12" ht="16.5" x14ac:dyDescent="0.25">
      <c r="A60" s="7"/>
      <c r="C60" s="119"/>
      <c r="D60" s="119"/>
      <c r="E60" s="119"/>
      <c r="F60" s="119"/>
      <c r="G60" s="119"/>
      <c r="H60" s="119"/>
      <c r="I60" s="119"/>
      <c r="J60" s="119"/>
      <c r="K60" s="119"/>
      <c r="L60" s="119"/>
    </row>
    <row r="61" spans="1:12" ht="16.5" x14ac:dyDescent="0.25">
      <c r="A61" s="7"/>
      <c r="C61" s="119"/>
      <c r="D61" s="119"/>
      <c r="E61" s="119"/>
      <c r="F61" s="119"/>
      <c r="G61" s="119"/>
      <c r="H61" s="119"/>
      <c r="I61" s="119"/>
      <c r="J61" s="119"/>
      <c r="K61" s="119"/>
      <c r="L61" s="119"/>
    </row>
    <row r="62" spans="1:12" ht="16.5" x14ac:dyDescent="0.25">
      <c r="A62" s="7"/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3" spans="1:12" ht="16.5" x14ac:dyDescent="0.25">
      <c r="A63" s="7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1:12" ht="16.5" x14ac:dyDescent="0.25">
      <c r="A64" s="7"/>
      <c r="C64" s="119"/>
      <c r="D64" s="119"/>
      <c r="E64" s="119"/>
      <c r="F64" s="119"/>
      <c r="G64" s="119"/>
      <c r="H64" s="119"/>
      <c r="I64" s="119"/>
      <c r="J64" s="119"/>
      <c r="K64" s="119"/>
      <c r="L64" s="119"/>
    </row>
    <row r="65" spans="1:12" ht="16.5" x14ac:dyDescent="0.25">
      <c r="A65" s="7"/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1:12" ht="16.5" x14ac:dyDescent="0.25">
      <c r="A66" s="7"/>
      <c r="C66" s="119"/>
      <c r="D66" s="119"/>
      <c r="E66" s="119"/>
      <c r="F66" s="119"/>
      <c r="G66" s="119"/>
      <c r="H66" s="119"/>
      <c r="I66" s="119"/>
      <c r="J66" s="119"/>
      <c r="K66" s="119"/>
      <c r="L66" s="119"/>
    </row>
    <row r="67" spans="1:12" x14ac:dyDescent="0.2">
      <c r="A67" s="31"/>
      <c r="C67" s="119"/>
      <c r="D67" s="119"/>
      <c r="E67" s="119"/>
      <c r="F67" s="119"/>
      <c r="G67" s="119"/>
      <c r="H67" s="119"/>
      <c r="I67" s="119"/>
      <c r="J67" s="119"/>
      <c r="K67" s="119"/>
      <c r="L67" s="119"/>
    </row>
    <row r="68" spans="1:12" ht="16.5" x14ac:dyDescent="0.25">
      <c r="A68" s="7"/>
      <c r="C68" s="119"/>
      <c r="D68" s="119"/>
      <c r="E68" s="119"/>
      <c r="F68" s="119"/>
      <c r="G68" s="119"/>
      <c r="H68" s="119"/>
      <c r="I68" s="119"/>
      <c r="J68" s="119"/>
      <c r="K68" s="119"/>
      <c r="L68" s="119"/>
    </row>
    <row r="69" spans="1:12" ht="16.5" x14ac:dyDescent="0.25">
      <c r="A69" s="7"/>
      <c r="C69" s="119"/>
      <c r="D69" s="119"/>
      <c r="E69" s="119"/>
      <c r="F69" s="119"/>
      <c r="G69" s="119"/>
      <c r="H69" s="119"/>
      <c r="I69" s="119"/>
      <c r="J69" s="119"/>
      <c r="K69" s="119"/>
      <c r="L69" s="119"/>
    </row>
    <row r="70" spans="1:12" ht="16.5" x14ac:dyDescent="0.25">
      <c r="A70" s="7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  <row r="71" spans="1:12" ht="16.5" x14ac:dyDescent="0.25">
      <c r="A71" s="7"/>
      <c r="C71" s="119"/>
      <c r="D71" s="119"/>
      <c r="E71" s="119"/>
      <c r="F71" s="119"/>
      <c r="G71" s="119"/>
      <c r="H71" s="119"/>
      <c r="I71" s="119"/>
      <c r="J71" s="119"/>
      <c r="K71" s="119"/>
      <c r="L71" s="119"/>
    </row>
    <row r="72" spans="1:12" ht="16.5" x14ac:dyDescent="0.25">
      <c r="A72" s="7"/>
      <c r="C72" s="119"/>
      <c r="D72" s="119"/>
      <c r="E72" s="119"/>
      <c r="F72" s="119"/>
      <c r="G72" s="119"/>
      <c r="H72" s="119"/>
      <c r="I72" s="119"/>
      <c r="J72" s="119"/>
      <c r="K72" s="119"/>
      <c r="L72" s="119"/>
    </row>
    <row r="73" spans="1:12" ht="16.5" x14ac:dyDescent="0.25">
      <c r="A73" s="7"/>
      <c r="C73" s="119"/>
      <c r="D73" s="119"/>
      <c r="E73" s="119"/>
      <c r="F73" s="119"/>
      <c r="G73" s="119"/>
      <c r="H73" s="119"/>
      <c r="I73" s="119"/>
      <c r="J73" s="119"/>
      <c r="K73" s="119"/>
      <c r="L73" s="119"/>
    </row>
    <row r="74" spans="1:12" ht="16.5" x14ac:dyDescent="0.25">
      <c r="A74" s="7"/>
      <c r="C74" s="119"/>
      <c r="D74" s="119"/>
      <c r="E74" s="119"/>
      <c r="F74" s="119"/>
      <c r="G74" s="119"/>
      <c r="H74" s="119"/>
      <c r="I74" s="119"/>
      <c r="J74" s="119"/>
      <c r="K74" s="119"/>
      <c r="L74" s="119"/>
    </row>
    <row r="75" spans="1:12" ht="16.5" x14ac:dyDescent="0.25">
      <c r="A75" s="7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 ht="16.5" x14ac:dyDescent="0.25">
      <c r="A76" s="7"/>
      <c r="C76" s="119"/>
      <c r="D76" s="119"/>
      <c r="E76" s="119"/>
      <c r="F76" s="119"/>
      <c r="G76" s="119"/>
      <c r="H76" s="119"/>
      <c r="I76" s="119"/>
      <c r="J76" s="119"/>
      <c r="K76" s="119"/>
      <c r="L76" s="119"/>
    </row>
    <row r="77" spans="1:12" ht="16.5" x14ac:dyDescent="0.25">
      <c r="A77" s="7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  <row r="78" spans="1:12" ht="16.5" x14ac:dyDescent="0.25">
      <c r="A78" s="7"/>
      <c r="C78" s="119"/>
      <c r="D78" s="119"/>
      <c r="E78" s="119"/>
      <c r="F78" s="119"/>
      <c r="G78" s="119"/>
      <c r="H78" s="119"/>
      <c r="I78" s="119"/>
      <c r="J78" s="119"/>
      <c r="K78" s="119"/>
      <c r="L78" s="119"/>
    </row>
    <row r="79" spans="1:12" ht="16.5" x14ac:dyDescent="0.25">
      <c r="A79" s="7"/>
      <c r="C79" s="119"/>
      <c r="D79" s="119"/>
      <c r="E79" s="119"/>
      <c r="F79" s="119"/>
      <c r="G79" s="119"/>
      <c r="H79" s="119"/>
      <c r="I79" s="119"/>
      <c r="J79" s="119"/>
      <c r="K79" s="119"/>
      <c r="L79" s="119"/>
    </row>
    <row r="80" spans="1:12" ht="16.5" x14ac:dyDescent="0.25">
      <c r="A80" s="7"/>
      <c r="C80" s="119"/>
      <c r="D80" s="119"/>
      <c r="E80" s="119"/>
      <c r="F80" s="119"/>
      <c r="G80" s="119"/>
      <c r="H80" s="119"/>
      <c r="I80" s="119"/>
      <c r="J80" s="119"/>
      <c r="K80" s="119"/>
      <c r="L80" s="119"/>
    </row>
    <row r="81" spans="1:12" ht="16.5" x14ac:dyDescent="0.25">
      <c r="A81" s="7"/>
      <c r="C81" s="119"/>
      <c r="D81" s="119"/>
      <c r="E81" s="119"/>
      <c r="F81" s="119"/>
      <c r="G81" s="119"/>
      <c r="H81" s="119"/>
      <c r="I81" s="119"/>
      <c r="J81" s="119"/>
      <c r="K81" s="119"/>
      <c r="L81" s="119"/>
    </row>
    <row r="82" spans="1:12" ht="16.5" x14ac:dyDescent="0.25">
      <c r="A82" s="7"/>
      <c r="C82" s="119"/>
      <c r="D82" s="119"/>
      <c r="E82" s="119"/>
      <c r="F82" s="119"/>
      <c r="G82" s="119"/>
      <c r="H82" s="119"/>
      <c r="I82" s="119"/>
      <c r="J82" s="119"/>
      <c r="K82" s="119"/>
      <c r="L82" s="119"/>
    </row>
    <row r="83" spans="1:12" ht="16.5" x14ac:dyDescent="0.25">
      <c r="A83" s="7"/>
      <c r="C83" s="119"/>
      <c r="D83" s="119"/>
      <c r="E83" s="119"/>
      <c r="F83" s="119"/>
      <c r="G83" s="119"/>
      <c r="H83" s="119"/>
      <c r="I83" s="119"/>
      <c r="J83" s="119"/>
      <c r="K83" s="119"/>
      <c r="L83" s="119"/>
    </row>
    <row r="84" spans="1:12" ht="16.5" x14ac:dyDescent="0.25">
      <c r="A84" s="7"/>
      <c r="C84" s="119"/>
      <c r="D84" s="119"/>
      <c r="E84" s="119"/>
      <c r="F84" s="119"/>
      <c r="G84" s="119"/>
      <c r="H84" s="119"/>
      <c r="I84" s="119"/>
      <c r="J84" s="119"/>
      <c r="K84" s="119"/>
      <c r="L84" s="119"/>
    </row>
    <row r="85" spans="1:12" ht="16.5" x14ac:dyDescent="0.25">
      <c r="A85" s="7"/>
      <c r="C85" s="119"/>
      <c r="D85" s="119"/>
      <c r="E85" s="119"/>
      <c r="F85" s="119"/>
      <c r="G85" s="119"/>
      <c r="H85" s="119"/>
      <c r="I85" s="119"/>
      <c r="J85" s="119"/>
      <c r="K85" s="119"/>
      <c r="L85" s="119"/>
    </row>
    <row r="86" spans="1:12" ht="16.5" x14ac:dyDescent="0.25">
      <c r="A86" s="7"/>
      <c r="C86" s="119"/>
      <c r="D86" s="119"/>
      <c r="E86" s="119"/>
      <c r="F86" s="119"/>
      <c r="G86" s="119"/>
      <c r="H86" s="119"/>
      <c r="I86" s="119"/>
      <c r="J86" s="119"/>
      <c r="K86" s="119"/>
      <c r="L86" s="119"/>
    </row>
    <row r="87" spans="1:12" ht="16.5" x14ac:dyDescent="0.25">
      <c r="A87" s="7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1:12" ht="16.5" x14ac:dyDescent="0.25">
      <c r="A88" s="7"/>
      <c r="C88" s="119"/>
      <c r="D88" s="119"/>
      <c r="E88" s="119"/>
      <c r="F88" s="119"/>
      <c r="G88" s="119"/>
      <c r="H88" s="119"/>
      <c r="I88" s="119"/>
      <c r="J88" s="119"/>
      <c r="K88" s="119"/>
      <c r="L88" s="119"/>
    </row>
    <row r="89" spans="1:12" ht="16.5" x14ac:dyDescent="0.25">
      <c r="A89" s="7"/>
      <c r="C89" s="119"/>
      <c r="D89" s="119"/>
      <c r="E89" s="119"/>
      <c r="F89" s="119"/>
      <c r="G89" s="119"/>
      <c r="H89" s="119"/>
      <c r="I89" s="119"/>
      <c r="J89" s="119"/>
      <c r="K89" s="119"/>
      <c r="L89" s="119"/>
    </row>
    <row r="90" spans="1:12" ht="16.5" x14ac:dyDescent="0.25">
      <c r="A90" s="7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12" ht="16.5" x14ac:dyDescent="0.25">
      <c r="A91" s="7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2" spans="1:12" ht="16.5" x14ac:dyDescent="0.25">
      <c r="A92" s="7"/>
      <c r="C92" s="119"/>
      <c r="D92" s="119"/>
      <c r="E92" s="119"/>
      <c r="F92" s="119"/>
      <c r="G92" s="119"/>
      <c r="H92" s="119"/>
      <c r="I92" s="119"/>
      <c r="J92" s="119"/>
      <c r="K92" s="119"/>
      <c r="L92" s="119"/>
    </row>
    <row r="93" spans="1:12" ht="16.5" x14ac:dyDescent="0.25">
      <c r="A93" s="7"/>
      <c r="C93" s="119"/>
      <c r="D93" s="119"/>
      <c r="E93" s="119"/>
      <c r="F93" s="119"/>
      <c r="G93" s="119"/>
      <c r="H93" s="119"/>
      <c r="I93" s="119"/>
      <c r="J93" s="119"/>
      <c r="K93" s="119"/>
      <c r="L93" s="119"/>
    </row>
    <row r="94" spans="1:12" ht="16.5" x14ac:dyDescent="0.25">
      <c r="A94" s="7"/>
      <c r="C94" s="119"/>
      <c r="D94" s="119"/>
      <c r="E94" s="119"/>
      <c r="F94" s="119"/>
      <c r="G94" s="119"/>
      <c r="H94" s="119"/>
      <c r="I94" s="119"/>
      <c r="J94" s="119"/>
      <c r="K94" s="119"/>
      <c r="L94" s="119"/>
    </row>
    <row r="95" spans="1:12" ht="16.5" x14ac:dyDescent="0.25">
      <c r="A95" s="7"/>
      <c r="C95" s="119"/>
      <c r="D95" s="119"/>
      <c r="E95" s="119"/>
      <c r="F95" s="119"/>
      <c r="G95" s="119"/>
      <c r="H95" s="119"/>
      <c r="I95" s="119"/>
      <c r="J95" s="119"/>
      <c r="K95" s="119"/>
      <c r="L95" s="119"/>
    </row>
    <row r="96" spans="1:12" ht="16.5" x14ac:dyDescent="0.25">
      <c r="A96" s="7"/>
      <c r="C96" s="119"/>
      <c r="D96" s="119"/>
      <c r="E96" s="119"/>
      <c r="F96" s="119"/>
      <c r="G96" s="119"/>
      <c r="H96" s="119"/>
      <c r="I96" s="119"/>
      <c r="J96" s="119"/>
      <c r="K96" s="119"/>
      <c r="L96" s="119"/>
    </row>
    <row r="97" spans="1:12" ht="16.5" x14ac:dyDescent="0.25">
      <c r="A97" s="7"/>
      <c r="C97" s="119"/>
      <c r="D97" s="119"/>
      <c r="E97" s="119"/>
      <c r="F97" s="119"/>
      <c r="G97" s="119"/>
      <c r="H97" s="119"/>
      <c r="I97" s="119"/>
      <c r="J97" s="119"/>
      <c r="K97" s="119"/>
      <c r="L97" s="119"/>
    </row>
    <row r="98" spans="1:12" ht="16.5" x14ac:dyDescent="0.25">
      <c r="A98" s="7"/>
      <c r="C98" s="119"/>
      <c r="D98" s="119"/>
      <c r="E98" s="119"/>
      <c r="F98" s="119"/>
      <c r="G98" s="119"/>
      <c r="H98" s="119"/>
      <c r="I98" s="119"/>
      <c r="J98" s="119"/>
      <c r="K98" s="119"/>
      <c r="L98" s="119"/>
    </row>
    <row r="99" spans="1:12" ht="16.5" x14ac:dyDescent="0.25">
      <c r="A99" s="7"/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spans="1:12" ht="16.5" x14ac:dyDescent="0.25">
      <c r="A100" s="7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</row>
    <row r="101" spans="1:12" ht="16.5" x14ac:dyDescent="0.25">
      <c r="A101" s="7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</row>
    <row r="102" spans="1:12" ht="16.5" x14ac:dyDescent="0.25">
      <c r="A102" s="7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</row>
    <row r="103" spans="1:12" ht="16.5" x14ac:dyDescent="0.25">
      <c r="A103" s="7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</row>
    <row r="104" spans="1:12" ht="16.5" x14ac:dyDescent="0.25">
      <c r="A104" s="7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</row>
    <row r="105" spans="1:12" ht="16.5" x14ac:dyDescent="0.25">
      <c r="A105" s="7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  <row r="106" spans="1:12" ht="16.5" x14ac:dyDescent="0.25">
      <c r="A106" s="7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</row>
    <row r="107" spans="1:12" ht="16.5" x14ac:dyDescent="0.25">
      <c r="A107" s="7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</row>
    <row r="108" spans="1:12" ht="16.5" x14ac:dyDescent="0.25">
      <c r="A108" s="7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  <row r="109" spans="1:12" ht="16.5" x14ac:dyDescent="0.25">
      <c r="A109" s="7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1:12" ht="16.5" x14ac:dyDescent="0.25">
      <c r="A110" s="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1" spans="1:12" ht="16.5" x14ac:dyDescent="0.25">
      <c r="A111" s="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t="16.5" x14ac:dyDescent="0.25">
      <c r="A112" s="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t="16.5" x14ac:dyDescent="0.25">
      <c r="A113" s="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t="16.5" x14ac:dyDescent="0.25">
      <c r="A114" s="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t="16.5" x14ac:dyDescent="0.25">
      <c r="A115" s="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t="16.5" x14ac:dyDescent="0.25">
      <c r="A116" s="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t="16.5" x14ac:dyDescent="0.25">
      <c r="A117" s="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t="16.5" x14ac:dyDescent="0.25">
      <c r="A118" s="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t="16.5" x14ac:dyDescent="0.25">
      <c r="A119" s="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t="16.5" x14ac:dyDescent="0.25">
      <c r="A120" s="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t="16.5" x14ac:dyDescent="0.25">
      <c r="A121" s="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t="16.5" x14ac:dyDescent="0.25">
      <c r="A122" s="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t="16.5" x14ac:dyDescent="0.25">
      <c r="A123" s="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t="16.5" x14ac:dyDescent="0.25">
      <c r="A124" s="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t="16.5" x14ac:dyDescent="0.25">
      <c r="A125" s="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t="16.5" x14ac:dyDescent="0.25">
      <c r="A126" s="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t="16.5" x14ac:dyDescent="0.25">
      <c r="A127" s="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6.5" x14ac:dyDescent="0.25">
      <c r="A128" s="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t="16.5" x14ac:dyDescent="0.25">
      <c r="A129" s="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t="16.5" x14ac:dyDescent="0.25">
      <c r="A130" s="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x14ac:dyDescent="0.2"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  <row r="132" spans="1:12" x14ac:dyDescent="0.2"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</row>
    <row r="133" spans="1:12" x14ac:dyDescent="0.2"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</row>
    <row r="134" spans="1:12" x14ac:dyDescent="0.2"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</row>
    <row r="135" spans="1:12" x14ac:dyDescent="0.2"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</row>
    <row r="136" spans="1:12" x14ac:dyDescent="0.2"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</row>
    <row r="137" spans="1:12" x14ac:dyDescent="0.2"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</row>
    <row r="138" spans="1:12" x14ac:dyDescent="0.2"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</row>
    <row r="139" spans="1:12" x14ac:dyDescent="0.2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</row>
    <row r="140" spans="1:12" x14ac:dyDescent="0.2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</row>
    <row r="141" spans="1:12" x14ac:dyDescent="0.2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</row>
    <row r="142" spans="1:12" x14ac:dyDescent="0.2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</row>
    <row r="143" spans="1:12" x14ac:dyDescent="0.2"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</row>
    <row r="144" spans="1:12" x14ac:dyDescent="0.2"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</row>
    <row r="145" spans="3:12" x14ac:dyDescent="0.2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</row>
    <row r="146" spans="3:12" x14ac:dyDescent="0.2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</row>
  </sheetData>
  <mergeCells count="53">
    <mergeCell ref="C4:J4"/>
    <mergeCell ref="C6:AM6"/>
    <mergeCell ref="C9:L9"/>
    <mergeCell ref="M9:V9"/>
    <mergeCell ref="W9:AF9"/>
    <mergeCell ref="AM13:AM15"/>
    <mergeCell ref="P14:Q14"/>
    <mergeCell ref="R14:S14"/>
    <mergeCell ref="Z14:AA14"/>
    <mergeCell ref="AB14:AC14"/>
    <mergeCell ref="F17:G17"/>
    <mergeCell ref="H17:I17"/>
    <mergeCell ref="Z17:AA17"/>
    <mergeCell ref="AB17:AC17"/>
    <mergeCell ref="AK10:AL10"/>
    <mergeCell ref="P12:Q12"/>
    <mergeCell ref="R12:S12"/>
    <mergeCell ref="Z12:AA12"/>
    <mergeCell ref="AB12:AC12"/>
    <mergeCell ref="C10:L10"/>
    <mergeCell ref="M10:V10"/>
    <mergeCell ref="W10:AF10"/>
    <mergeCell ref="AG10:AH10"/>
    <mergeCell ref="AI10:AJ10"/>
    <mergeCell ref="P16:Q16"/>
    <mergeCell ref="R16:S16"/>
    <mergeCell ref="Z16:AA16"/>
    <mergeCell ref="AB16:AC16"/>
    <mergeCell ref="AG16:AH16"/>
    <mergeCell ref="F21:G21"/>
    <mergeCell ref="H21:I21"/>
    <mergeCell ref="Z21:AA21"/>
    <mergeCell ref="AB21:AC21"/>
    <mergeCell ref="AG21:AH21"/>
    <mergeCell ref="AM18:AM20"/>
    <mergeCell ref="F19:G19"/>
    <mergeCell ref="H19:I19"/>
    <mergeCell ref="Z19:AA19"/>
    <mergeCell ref="AB19:AC19"/>
    <mergeCell ref="F22:G22"/>
    <mergeCell ref="H22:I22"/>
    <mergeCell ref="P22:Q22"/>
    <mergeCell ref="R22:S22"/>
    <mergeCell ref="AM23:AM25"/>
    <mergeCell ref="F24:G24"/>
    <mergeCell ref="H24:I24"/>
    <mergeCell ref="P24:Q24"/>
    <mergeCell ref="R24:S24"/>
    <mergeCell ref="F26:G26"/>
    <mergeCell ref="H26:I26"/>
    <mergeCell ref="P26:Q26"/>
    <mergeCell ref="R26:S26"/>
    <mergeCell ref="AG26:AH2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79"/>
  <sheetViews>
    <sheetView workbookViewId="0">
      <selection activeCell="O9" sqref="O9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44" customFormat="1" ht="14.25" customHeight="1" x14ac:dyDescent="0.35">
      <c r="A1" s="43" t="s">
        <v>3</v>
      </c>
      <c r="C1" s="45"/>
    </row>
    <row r="2" spans="1:9" ht="24.75" customHeight="1" x14ac:dyDescent="0.2">
      <c r="A2" s="240" t="s">
        <v>4</v>
      </c>
      <c r="B2" s="240"/>
      <c r="C2" s="240"/>
      <c r="D2" s="240"/>
      <c r="E2" s="240"/>
      <c r="F2" s="240"/>
      <c r="G2" s="240"/>
      <c r="H2" s="46" t="s">
        <v>5</v>
      </c>
      <c r="I2" s="47">
        <v>1</v>
      </c>
    </row>
    <row r="3" spans="1:9" s="51" customFormat="1" ht="14.25" x14ac:dyDescent="0.2">
      <c r="A3" s="48" t="s">
        <v>6</v>
      </c>
      <c r="B3" s="49" t="s">
        <v>29</v>
      </c>
      <c r="C3" s="50"/>
      <c r="D3" s="50"/>
      <c r="E3" s="50"/>
      <c r="F3" s="50"/>
      <c r="G3" s="50"/>
      <c r="H3" s="50" t="s">
        <v>31</v>
      </c>
      <c r="I3" s="50"/>
    </row>
    <row r="4" spans="1:9" s="51" customFormat="1" ht="15" x14ac:dyDescent="0.25">
      <c r="A4" s="48" t="s">
        <v>7</v>
      </c>
      <c r="B4" s="49" t="s">
        <v>32</v>
      </c>
      <c r="C4" s="50"/>
      <c r="D4" s="50"/>
      <c r="E4" s="50"/>
      <c r="F4" s="52" t="s">
        <v>8</v>
      </c>
      <c r="H4" s="241">
        <v>43512</v>
      </c>
      <c r="I4" s="241"/>
    </row>
    <row r="5" spans="1:9" ht="13.5" thickBot="1" x14ac:dyDescent="0.25">
      <c r="F5" s="53"/>
    </row>
    <row r="6" spans="1:9" s="59" customFormat="1" ht="15" x14ac:dyDescent="0.25">
      <c r="A6" s="54" t="s">
        <v>9</v>
      </c>
      <c r="B6" s="55" t="s">
        <v>10</v>
      </c>
      <c r="C6" s="55" t="s">
        <v>11</v>
      </c>
      <c r="D6" s="56" t="s">
        <v>12</v>
      </c>
      <c r="E6" s="57"/>
      <c r="F6" s="56" t="s">
        <v>13</v>
      </c>
      <c r="G6" s="57"/>
      <c r="H6" s="56" t="s">
        <v>14</v>
      </c>
      <c r="I6" s="58"/>
    </row>
    <row r="7" spans="1:9" s="59" customFormat="1" ht="15.75" thickBot="1" x14ac:dyDescent="0.3">
      <c r="A7" s="60"/>
      <c r="B7" s="61"/>
      <c r="C7" s="61" t="s">
        <v>15</v>
      </c>
      <c r="D7" s="62" t="s">
        <v>16</v>
      </c>
      <c r="E7" s="63" t="s">
        <v>17</v>
      </c>
      <c r="F7" s="62" t="s">
        <v>16</v>
      </c>
      <c r="G7" s="63" t="s">
        <v>17</v>
      </c>
      <c r="H7" s="62" t="s">
        <v>16</v>
      </c>
      <c r="I7" s="64" t="s">
        <v>17</v>
      </c>
    </row>
    <row r="8" spans="1:9" s="71" customFormat="1" ht="14.1" customHeight="1" x14ac:dyDescent="0.2">
      <c r="A8" s="65" t="s">
        <v>45</v>
      </c>
      <c r="B8" s="208" t="s">
        <v>60</v>
      </c>
      <c r="C8" s="67">
        <v>33113</v>
      </c>
      <c r="D8" s="205" t="s">
        <v>18</v>
      </c>
      <c r="E8" s="206" t="s">
        <v>55</v>
      </c>
      <c r="F8" s="205" t="s">
        <v>18</v>
      </c>
      <c r="G8" s="206" t="s">
        <v>66</v>
      </c>
      <c r="H8" s="205" t="s">
        <v>18</v>
      </c>
      <c r="I8" s="207" t="s">
        <v>55</v>
      </c>
    </row>
    <row r="9" spans="1:9" s="71" customFormat="1" ht="14.1" customHeight="1" x14ac:dyDescent="0.2">
      <c r="A9" s="72" t="s">
        <v>49</v>
      </c>
      <c r="B9" s="66" t="s">
        <v>20</v>
      </c>
      <c r="C9" s="67">
        <v>31211</v>
      </c>
      <c r="D9" s="205" t="s">
        <v>19</v>
      </c>
      <c r="E9" s="206" t="s">
        <v>57</v>
      </c>
      <c r="F9" s="205" t="s">
        <v>18</v>
      </c>
      <c r="G9" s="206" t="s">
        <v>66</v>
      </c>
      <c r="H9" s="68"/>
      <c r="I9" s="70"/>
    </row>
    <row r="10" spans="1:9" s="71" customFormat="1" ht="14.1" customHeight="1" x14ac:dyDescent="0.2">
      <c r="A10" s="72" t="s">
        <v>47</v>
      </c>
      <c r="B10" s="208" t="s">
        <v>61</v>
      </c>
      <c r="C10" s="67">
        <v>27008</v>
      </c>
      <c r="D10" s="205" t="s">
        <v>56</v>
      </c>
      <c r="E10" s="206" t="s">
        <v>58</v>
      </c>
      <c r="F10" s="205" t="s">
        <v>19</v>
      </c>
      <c r="G10" s="206" t="s">
        <v>68</v>
      </c>
      <c r="H10" s="68"/>
      <c r="I10" s="70"/>
    </row>
    <row r="11" spans="1:9" s="71" customFormat="1" ht="14.1" customHeight="1" x14ac:dyDescent="0.2">
      <c r="A11" s="72" t="s">
        <v>59</v>
      </c>
      <c r="B11" s="208" t="s">
        <v>21</v>
      </c>
      <c r="C11" s="67">
        <v>32840</v>
      </c>
      <c r="D11" s="205" t="s">
        <v>64</v>
      </c>
      <c r="E11" s="206" t="s">
        <v>66</v>
      </c>
      <c r="F11" s="205" t="s">
        <v>19</v>
      </c>
      <c r="G11" s="206" t="s">
        <v>68</v>
      </c>
      <c r="H11" s="205" t="s">
        <v>19</v>
      </c>
      <c r="I11" s="207" t="s">
        <v>57</v>
      </c>
    </row>
    <row r="12" spans="1:9" s="71" customFormat="1" ht="14.1" customHeight="1" x14ac:dyDescent="0.2">
      <c r="A12" s="72" t="s">
        <v>48</v>
      </c>
      <c r="B12" s="66" t="s">
        <v>20</v>
      </c>
      <c r="C12" s="67">
        <v>38147</v>
      </c>
      <c r="D12" s="205" t="s">
        <v>65</v>
      </c>
      <c r="E12" s="206" t="s">
        <v>67</v>
      </c>
      <c r="F12" s="68"/>
      <c r="G12" s="69"/>
      <c r="H12" s="205" t="s">
        <v>56</v>
      </c>
      <c r="I12" s="207" t="s">
        <v>58</v>
      </c>
    </row>
    <row r="13" spans="1:9" s="71" customFormat="1" ht="14.1" customHeight="1" x14ac:dyDescent="0.2">
      <c r="A13" s="72"/>
      <c r="B13" s="66"/>
      <c r="C13" s="67"/>
      <c r="D13" s="68"/>
      <c r="E13" s="69"/>
      <c r="F13" s="68"/>
      <c r="G13" s="69"/>
      <c r="H13" s="68"/>
      <c r="I13" s="70"/>
    </row>
    <row r="14" spans="1:9" s="71" customFormat="1" ht="14.1" customHeight="1" x14ac:dyDescent="0.2">
      <c r="A14" s="72"/>
      <c r="B14" s="66"/>
      <c r="C14" s="67"/>
      <c r="D14" s="68"/>
      <c r="E14" s="69"/>
      <c r="F14" s="68"/>
      <c r="G14" s="69"/>
      <c r="H14" s="68"/>
      <c r="I14" s="70"/>
    </row>
    <row r="15" spans="1:9" s="71" customFormat="1" ht="14.1" customHeight="1" x14ac:dyDescent="0.2">
      <c r="A15" s="72"/>
      <c r="B15" s="66"/>
      <c r="C15" s="67"/>
      <c r="D15" s="68"/>
      <c r="E15" s="69"/>
      <c r="F15" s="68"/>
      <c r="G15" s="69"/>
      <c r="H15" s="68"/>
      <c r="I15" s="70"/>
    </row>
    <row r="16" spans="1:9" s="71" customFormat="1" ht="14.1" customHeight="1" x14ac:dyDescent="0.2">
      <c r="A16" s="72"/>
      <c r="B16" s="66"/>
      <c r="C16" s="67"/>
      <c r="D16" s="68"/>
      <c r="E16" s="69"/>
      <c r="F16" s="68"/>
      <c r="G16" s="69"/>
      <c r="H16" s="68"/>
      <c r="I16" s="70"/>
    </row>
    <row r="17" spans="1:9" s="71" customFormat="1" ht="14.1" customHeight="1" x14ac:dyDescent="0.2">
      <c r="A17" s="72"/>
      <c r="B17" s="66"/>
      <c r="C17" s="67"/>
      <c r="D17" s="68"/>
      <c r="E17" s="69"/>
      <c r="F17" s="68"/>
      <c r="G17" s="69"/>
      <c r="H17" s="68"/>
      <c r="I17" s="70"/>
    </row>
    <row r="18" spans="1:9" s="71" customFormat="1" ht="14.1" customHeight="1" x14ac:dyDescent="0.2">
      <c r="A18" s="72"/>
      <c r="B18" s="66"/>
      <c r="C18" s="67"/>
      <c r="D18" s="68"/>
      <c r="E18" s="69"/>
      <c r="F18" s="68"/>
      <c r="G18" s="69"/>
      <c r="H18" s="68"/>
      <c r="I18" s="70"/>
    </row>
    <row r="19" spans="1:9" s="71" customFormat="1" ht="14.1" customHeight="1" x14ac:dyDescent="0.2">
      <c r="A19" s="72"/>
      <c r="B19" s="66"/>
      <c r="C19" s="67"/>
      <c r="D19" s="68"/>
      <c r="E19" s="69"/>
      <c r="F19" s="68"/>
      <c r="G19" s="69"/>
      <c r="H19" s="68"/>
      <c r="I19" s="70"/>
    </row>
    <row r="20" spans="1:9" s="71" customFormat="1" ht="14.1" customHeight="1" x14ac:dyDescent="0.2">
      <c r="A20" s="72"/>
      <c r="B20" s="66"/>
      <c r="C20" s="67"/>
      <c r="D20" s="68"/>
      <c r="E20" s="69"/>
      <c r="F20" s="68"/>
      <c r="G20" s="69"/>
      <c r="H20" s="68"/>
      <c r="I20" s="70"/>
    </row>
    <row r="21" spans="1:9" s="71" customFormat="1" ht="14.1" customHeight="1" x14ac:dyDescent="0.2">
      <c r="A21" s="72"/>
      <c r="B21" s="66"/>
      <c r="C21" s="67"/>
      <c r="D21" s="68"/>
      <c r="E21" s="69"/>
      <c r="F21" s="68"/>
      <c r="G21" s="69"/>
      <c r="H21" s="68"/>
      <c r="I21" s="70"/>
    </row>
    <row r="22" spans="1:9" s="71" customFormat="1" ht="14.1" customHeight="1" x14ac:dyDescent="0.2">
      <c r="A22" s="72"/>
      <c r="B22" s="66"/>
      <c r="C22" s="67"/>
      <c r="D22" s="68"/>
      <c r="E22" s="69"/>
      <c r="F22" s="68"/>
      <c r="G22" s="69"/>
      <c r="H22" s="68"/>
      <c r="I22" s="70"/>
    </row>
    <row r="23" spans="1:9" s="71" customFormat="1" ht="14.1" customHeight="1" x14ac:dyDescent="0.2">
      <c r="A23" s="72"/>
      <c r="B23" s="66"/>
      <c r="C23" s="67"/>
      <c r="D23" s="68"/>
      <c r="E23" s="69"/>
      <c r="F23" s="68"/>
      <c r="G23" s="69"/>
      <c r="H23" s="68"/>
      <c r="I23" s="70"/>
    </row>
    <row r="24" spans="1:9" s="71" customFormat="1" ht="14.1" customHeight="1" x14ac:dyDescent="0.2">
      <c r="A24" s="72"/>
      <c r="B24" s="66"/>
      <c r="C24" s="67"/>
      <c r="D24" s="68"/>
      <c r="E24" s="69"/>
      <c r="F24" s="68"/>
      <c r="G24" s="69"/>
      <c r="H24" s="68"/>
      <c r="I24" s="70"/>
    </row>
    <row r="25" spans="1:9" s="71" customFormat="1" ht="14.1" customHeight="1" x14ac:dyDescent="0.2">
      <c r="A25" s="72"/>
      <c r="B25" s="66"/>
      <c r="C25" s="67"/>
      <c r="D25" s="68"/>
      <c r="E25" s="69"/>
      <c r="F25" s="68"/>
      <c r="G25" s="69"/>
      <c r="H25" s="68"/>
      <c r="I25" s="70"/>
    </row>
    <row r="26" spans="1:9" s="71" customFormat="1" ht="14.1" customHeight="1" x14ac:dyDescent="0.2">
      <c r="A26" s="72"/>
      <c r="B26" s="66"/>
      <c r="C26" s="67"/>
      <c r="D26" s="68"/>
      <c r="E26" s="69"/>
      <c r="F26" s="68"/>
      <c r="G26" s="69"/>
      <c r="H26" s="68"/>
      <c r="I26" s="70"/>
    </row>
    <row r="27" spans="1:9" s="71" customFormat="1" ht="14.1" customHeight="1" x14ac:dyDescent="0.2">
      <c r="A27" s="72"/>
      <c r="B27" s="66"/>
      <c r="C27" s="67"/>
      <c r="D27" s="68"/>
      <c r="E27" s="69"/>
      <c r="F27" s="68"/>
      <c r="G27" s="69"/>
      <c r="H27" s="68"/>
      <c r="I27" s="70"/>
    </row>
    <row r="28" spans="1:9" s="71" customFormat="1" ht="14.1" customHeight="1" x14ac:dyDescent="0.2">
      <c r="A28" s="72"/>
      <c r="B28" s="66"/>
      <c r="C28" s="67"/>
      <c r="D28" s="68"/>
      <c r="E28" s="69"/>
      <c r="F28" s="68"/>
      <c r="G28" s="69"/>
      <c r="H28" s="68"/>
      <c r="I28" s="70"/>
    </row>
    <row r="29" spans="1:9" s="71" customFormat="1" ht="14.1" customHeight="1" x14ac:dyDescent="0.2">
      <c r="A29" s="72"/>
      <c r="B29" s="66"/>
      <c r="C29" s="67"/>
      <c r="D29" s="68"/>
      <c r="E29" s="69"/>
      <c r="F29" s="68"/>
      <c r="G29" s="69"/>
      <c r="H29" s="68"/>
      <c r="I29" s="70"/>
    </row>
    <row r="30" spans="1:9" s="71" customFormat="1" ht="14.1" customHeight="1" x14ac:dyDescent="0.2">
      <c r="A30" s="72"/>
      <c r="B30" s="66"/>
      <c r="C30" s="67"/>
      <c r="D30" s="68"/>
      <c r="E30" s="69"/>
      <c r="F30" s="68"/>
      <c r="G30" s="69"/>
      <c r="H30" s="68"/>
      <c r="I30" s="70"/>
    </row>
    <row r="31" spans="1:9" s="71" customFormat="1" ht="14.1" customHeight="1" x14ac:dyDescent="0.2">
      <c r="A31" s="72"/>
      <c r="B31" s="66"/>
      <c r="C31" s="67"/>
      <c r="D31" s="68"/>
      <c r="E31" s="69"/>
      <c r="F31" s="68"/>
      <c r="G31" s="69"/>
      <c r="H31" s="68"/>
      <c r="I31" s="70"/>
    </row>
    <row r="32" spans="1:9" s="71" customFormat="1" ht="14.1" customHeight="1" x14ac:dyDescent="0.2">
      <c r="A32" s="72"/>
      <c r="B32" s="66"/>
      <c r="C32" s="67"/>
      <c r="D32" s="68"/>
      <c r="E32" s="69"/>
      <c r="F32" s="68"/>
      <c r="G32" s="69"/>
      <c r="H32" s="68"/>
      <c r="I32" s="70"/>
    </row>
    <row r="33" spans="1:9" s="71" customFormat="1" ht="14.1" customHeight="1" x14ac:dyDescent="0.2">
      <c r="A33" s="72"/>
      <c r="B33" s="66"/>
      <c r="C33" s="67"/>
      <c r="D33" s="68"/>
      <c r="E33" s="69"/>
      <c r="F33" s="68"/>
      <c r="G33" s="69"/>
      <c r="H33" s="68"/>
      <c r="I33" s="70"/>
    </row>
    <row r="34" spans="1:9" s="71" customFormat="1" ht="14.1" customHeight="1" x14ac:dyDescent="0.2">
      <c r="A34" s="72"/>
      <c r="B34" s="66"/>
      <c r="C34" s="67"/>
      <c r="D34" s="68"/>
      <c r="E34" s="69"/>
      <c r="F34" s="68"/>
      <c r="G34" s="69"/>
      <c r="H34" s="68"/>
      <c r="I34" s="70"/>
    </row>
    <row r="35" spans="1:9" s="71" customFormat="1" ht="14.1" customHeight="1" x14ac:dyDescent="0.2">
      <c r="A35" s="72"/>
      <c r="B35" s="66"/>
      <c r="C35" s="67"/>
      <c r="D35" s="68"/>
      <c r="E35" s="69"/>
      <c r="F35" s="68"/>
      <c r="G35" s="69"/>
      <c r="H35" s="68"/>
      <c r="I35" s="70"/>
    </row>
    <row r="36" spans="1:9" s="71" customFormat="1" ht="14.1" customHeight="1" x14ac:dyDescent="0.2">
      <c r="A36" s="72"/>
      <c r="B36" s="66"/>
      <c r="C36" s="67"/>
      <c r="D36" s="68"/>
      <c r="E36" s="69"/>
      <c r="F36" s="68"/>
      <c r="G36" s="69"/>
      <c r="H36" s="68"/>
      <c r="I36" s="70"/>
    </row>
    <row r="37" spans="1:9" s="71" customFormat="1" ht="14.1" customHeight="1" x14ac:dyDescent="0.2">
      <c r="A37" s="72"/>
      <c r="B37" s="66"/>
      <c r="C37" s="67"/>
      <c r="D37" s="68"/>
      <c r="E37" s="69"/>
      <c r="F37" s="68"/>
      <c r="G37" s="69"/>
      <c r="H37" s="68"/>
      <c r="I37" s="70"/>
    </row>
    <row r="38" spans="1:9" s="71" customFormat="1" ht="14.1" customHeight="1" x14ac:dyDescent="0.2">
      <c r="A38" s="72"/>
      <c r="B38" s="66"/>
      <c r="C38" s="67"/>
      <c r="D38" s="68"/>
      <c r="E38" s="69"/>
      <c r="F38" s="68"/>
      <c r="G38" s="69"/>
      <c r="H38" s="68"/>
      <c r="I38" s="70"/>
    </row>
    <row r="39" spans="1:9" s="71" customFormat="1" ht="14.1" customHeight="1" x14ac:dyDescent="0.2">
      <c r="A39" s="72"/>
      <c r="B39" s="66"/>
      <c r="C39" s="67"/>
      <c r="D39" s="68"/>
      <c r="E39" s="69"/>
      <c r="F39" s="68"/>
      <c r="G39" s="69"/>
      <c r="H39" s="68"/>
      <c r="I39" s="70"/>
    </row>
    <row r="40" spans="1:9" s="71" customFormat="1" ht="14.1" customHeight="1" x14ac:dyDescent="0.2">
      <c r="A40" s="73"/>
      <c r="B40" s="66"/>
      <c r="C40" s="67"/>
      <c r="D40" s="68"/>
      <c r="E40" s="69"/>
      <c r="F40" s="68"/>
      <c r="G40" s="69"/>
      <c r="H40" s="68"/>
      <c r="I40" s="70"/>
    </row>
    <row r="41" spans="1:9" s="71" customFormat="1" ht="14.1" customHeight="1" x14ac:dyDescent="0.2">
      <c r="A41" s="74"/>
      <c r="B41" s="66"/>
      <c r="C41" s="67"/>
      <c r="D41" s="68"/>
      <c r="E41" s="69"/>
      <c r="F41" s="68"/>
      <c r="G41" s="69"/>
      <c r="H41" s="68"/>
      <c r="I41" s="70"/>
    </row>
    <row r="42" spans="1:9" s="71" customFormat="1" ht="14.1" customHeight="1" x14ac:dyDescent="0.2">
      <c r="A42" s="74"/>
      <c r="B42" s="66"/>
      <c r="C42" s="67"/>
      <c r="D42" s="68"/>
      <c r="E42" s="69"/>
      <c r="F42" s="68"/>
      <c r="G42" s="69"/>
      <c r="H42" s="68"/>
      <c r="I42" s="70"/>
    </row>
    <row r="43" spans="1:9" s="71" customFormat="1" ht="14.1" customHeight="1" x14ac:dyDescent="0.2">
      <c r="A43" s="74"/>
      <c r="B43" s="66"/>
      <c r="C43" s="67"/>
      <c r="D43" s="68"/>
      <c r="E43" s="69"/>
      <c r="F43" s="68"/>
      <c r="G43" s="69"/>
      <c r="H43" s="68"/>
      <c r="I43" s="70"/>
    </row>
    <row r="44" spans="1:9" s="71" customFormat="1" ht="14.1" customHeight="1" x14ac:dyDescent="0.2">
      <c r="A44" s="74"/>
      <c r="B44" s="66"/>
      <c r="C44" s="67"/>
      <c r="D44" s="68"/>
      <c r="E44" s="69"/>
      <c r="F44" s="68"/>
      <c r="G44" s="69"/>
      <c r="H44" s="68"/>
      <c r="I44" s="70"/>
    </row>
    <row r="45" spans="1:9" s="71" customFormat="1" ht="14.1" customHeight="1" x14ac:dyDescent="0.2">
      <c r="A45" s="74"/>
      <c r="B45" s="66"/>
      <c r="C45" s="67"/>
      <c r="D45" s="68"/>
      <c r="E45" s="69"/>
      <c r="F45" s="68"/>
      <c r="G45" s="69"/>
      <c r="H45" s="68"/>
      <c r="I45" s="70"/>
    </row>
    <row r="46" spans="1:9" s="71" customFormat="1" ht="14.1" customHeight="1" x14ac:dyDescent="0.2">
      <c r="A46" s="74"/>
      <c r="B46" s="66"/>
      <c r="C46" s="67"/>
      <c r="D46" s="68"/>
      <c r="E46" s="69"/>
      <c r="F46" s="68"/>
      <c r="G46" s="69"/>
      <c r="H46" s="68"/>
      <c r="I46" s="70"/>
    </row>
    <row r="47" spans="1:9" s="71" customFormat="1" ht="14.1" customHeight="1" x14ac:dyDescent="0.2">
      <c r="A47" s="74"/>
      <c r="B47" s="66"/>
      <c r="C47" s="67"/>
      <c r="D47" s="68"/>
      <c r="E47" s="69"/>
      <c r="F47" s="68"/>
      <c r="G47" s="69"/>
      <c r="H47" s="68"/>
      <c r="I47" s="70"/>
    </row>
    <row r="48" spans="1:9" s="71" customFormat="1" ht="14.1" customHeight="1" x14ac:dyDescent="0.2">
      <c r="A48" s="74"/>
      <c r="B48" s="66"/>
      <c r="C48" s="67"/>
      <c r="D48" s="68"/>
      <c r="E48" s="69"/>
      <c r="F48" s="68"/>
      <c r="G48" s="69"/>
      <c r="H48" s="68"/>
      <c r="I48" s="70"/>
    </row>
    <row r="49" spans="1:9" s="71" customFormat="1" ht="14.1" customHeight="1" x14ac:dyDescent="0.2">
      <c r="A49" s="74"/>
      <c r="B49" s="66"/>
      <c r="C49" s="67"/>
      <c r="D49" s="68"/>
      <c r="E49" s="69"/>
      <c r="F49" s="68"/>
      <c r="G49" s="69"/>
      <c r="H49" s="68"/>
      <c r="I49" s="70"/>
    </row>
    <row r="50" spans="1:9" s="71" customFormat="1" ht="14.1" customHeight="1" x14ac:dyDescent="0.2">
      <c r="A50" s="74"/>
      <c r="B50" s="66"/>
      <c r="C50" s="67"/>
      <c r="D50" s="68"/>
      <c r="E50" s="69"/>
      <c r="F50" s="68"/>
      <c r="G50" s="69"/>
      <c r="H50" s="68"/>
      <c r="I50" s="70"/>
    </row>
    <row r="51" spans="1:9" s="71" customFormat="1" ht="14.1" customHeight="1" x14ac:dyDescent="0.2">
      <c r="A51" s="74"/>
      <c r="B51" s="66"/>
      <c r="C51" s="67"/>
      <c r="D51" s="68"/>
      <c r="E51" s="69"/>
      <c r="F51" s="68"/>
      <c r="G51" s="69"/>
      <c r="H51" s="68"/>
      <c r="I51" s="70"/>
    </row>
    <row r="52" spans="1:9" s="71" customFormat="1" ht="14.1" customHeight="1" x14ac:dyDescent="0.2">
      <c r="A52" s="74"/>
      <c r="B52" s="66"/>
      <c r="C52" s="67"/>
      <c r="D52" s="68"/>
      <c r="E52" s="69"/>
      <c r="F52" s="68"/>
      <c r="G52" s="69"/>
      <c r="H52" s="68"/>
      <c r="I52" s="70"/>
    </row>
    <row r="53" spans="1:9" s="71" customFormat="1" ht="14.1" customHeight="1" x14ac:dyDescent="0.2">
      <c r="A53" s="74"/>
      <c r="B53" s="66"/>
      <c r="C53" s="67"/>
      <c r="D53" s="68"/>
      <c r="E53" s="69"/>
      <c r="F53" s="68"/>
      <c r="G53" s="69"/>
      <c r="H53" s="68"/>
      <c r="I53" s="70"/>
    </row>
    <row r="54" spans="1:9" s="71" customFormat="1" ht="14.1" customHeight="1" x14ac:dyDescent="0.2">
      <c r="A54" s="74"/>
      <c r="B54" s="66"/>
      <c r="C54" s="67"/>
      <c r="D54" s="68"/>
      <c r="E54" s="69"/>
      <c r="F54" s="68"/>
      <c r="G54" s="69"/>
      <c r="H54" s="68"/>
      <c r="I54" s="70"/>
    </row>
    <row r="55" spans="1:9" s="71" customFormat="1" ht="14.1" customHeight="1" x14ac:dyDescent="0.2">
      <c r="A55" s="74"/>
      <c r="B55" s="66"/>
      <c r="C55" s="67"/>
      <c r="D55" s="68"/>
      <c r="E55" s="69"/>
      <c r="F55" s="68"/>
      <c r="G55" s="69"/>
      <c r="H55" s="68"/>
      <c r="I55" s="70"/>
    </row>
    <row r="56" spans="1:9" s="71" customFormat="1" ht="14.1" customHeight="1" x14ac:dyDescent="0.2">
      <c r="A56" s="74"/>
      <c r="B56" s="66"/>
      <c r="C56" s="67"/>
      <c r="D56" s="68"/>
      <c r="E56" s="69"/>
      <c r="F56" s="68"/>
      <c r="G56" s="69"/>
      <c r="H56" s="68"/>
      <c r="I56" s="70"/>
    </row>
    <row r="57" spans="1:9" s="71" customFormat="1" ht="14.1" customHeight="1" x14ac:dyDescent="0.2">
      <c r="A57" s="74"/>
      <c r="B57" s="66"/>
      <c r="C57" s="67"/>
      <c r="D57" s="68"/>
      <c r="E57" s="69"/>
      <c r="F57" s="68"/>
      <c r="G57" s="69"/>
      <c r="H57" s="68"/>
      <c r="I57" s="70"/>
    </row>
    <row r="58" spans="1:9" s="71" customFormat="1" ht="14.1" customHeight="1" x14ac:dyDescent="0.2">
      <c r="A58" s="74"/>
      <c r="B58" s="66"/>
      <c r="C58" s="67"/>
      <c r="D58" s="68"/>
      <c r="E58" s="69"/>
      <c r="F58" s="68"/>
      <c r="G58" s="69"/>
      <c r="H58" s="68"/>
      <c r="I58" s="70"/>
    </row>
    <row r="59" spans="1:9" s="71" customFormat="1" ht="14.1" customHeight="1" x14ac:dyDescent="0.2">
      <c r="A59" s="74"/>
      <c r="B59" s="66"/>
      <c r="C59" s="67"/>
      <c r="D59" s="68"/>
      <c r="E59" s="69"/>
      <c r="F59" s="68"/>
      <c r="G59" s="69"/>
      <c r="H59" s="68"/>
      <c r="I59" s="70"/>
    </row>
    <row r="60" spans="1:9" s="71" customFormat="1" ht="14.1" customHeight="1" x14ac:dyDescent="0.2">
      <c r="A60" s="74"/>
      <c r="B60" s="66"/>
      <c r="C60" s="67"/>
      <c r="D60" s="68"/>
      <c r="E60" s="69"/>
      <c r="F60" s="68"/>
      <c r="G60" s="69"/>
      <c r="H60" s="68"/>
      <c r="I60" s="70"/>
    </row>
    <row r="61" spans="1:9" s="71" customFormat="1" ht="14.1" customHeight="1" x14ac:dyDescent="0.2">
      <c r="A61" s="74"/>
      <c r="B61" s="66"/>
      <c r="C61" s="67"/>
      <c r="D61" s="68"/>
      <c r="E61" s="69"/>
      <c r="F61" s="68"/>
      <c r="G61" s="69"/>
      <c r="H61" s="68"/>
      <c r="I61" s="70"/>
    </row>
    <row r="62" spans="1:9" s="71" customFormat="1" ht="14.1" customHeight="1" x14ac:dyDescent="0.2">
      <c r="A62" s="74"/>
      <c r="B62" s="66"/>
      <c r="C62" s="67"/>
      <c r="D62" s="68"/>
      <c r="E62" s="69"/>
      <c r="F62" s="68"/>
      <c r="G62" s="69"/>
      <c r="H62" s="68"/>
      <c r="I62" s="70"/>
    </row>
    <row r="63" spans="1:9" s="71" customFormat="1" ht="14.1" customHeight="1" x14ac:dyDescent="0.2">
      <c r="A63" s="74"/>
      <c r="B63" s="66"/>
      <c r="C63" s="67"/>
      <c r="D63" s="68"/>
      <c r="E63" s="69"/>
      <c r="F63" s="68"/>
      <c r="G63" s="69"/>
      <c r="H63" s="68"/>
      <c r="I63" s="70"/>
    </row>
    <row r="64" spans="1:9" s="71" customFormat="1" ht="14.1" customHeight="1" x14ac:dyDescent="0.2">
      <c r="A64" s="74"/>
      <c r="B64" s="66"/>
      <c r="C64" s="67"/>
      <c r="D64" s="68"/>
      <c r="E64" s="69"/>
      <c r="F64" s="68"/>
      <c r="G64" s="69"/>
      <c r="H64" s="68"/>
      <c r="I64" s="70"/>
    </row>
    <row r="65" spans="1:9" s="71" customFormat="1" ht="14.1" customHeight="1" x14ac:dyDescent="0.2">
      <c r="A65" s="74"/>
      <c r="B65" s="66"/>
      <c r="C65" s="67"/>
      <c r="D65" s="68"/>
      <c r="E65" s="69"/>
      <c r="F65" s="68"/>
      <c r="G65" s="69"/>
      <c r="H65" s="68"/>
      <c r="I65" s="70"/>
    </row>
    <row r="66" spans="1:9" s="71" customFormat="1" ht="14.1" customHeight="1" x14ac:dyDescent="0.2">
      <c r="A66" s="74"/>
      <c r="B66" s="66"/>
      <c r="C66" s="67"/>
      <c r="D66" s="68"/>
      <c r="E66" s="69"/>
      <c r="F66" s="68"/>
      <c r="G66" s="69"/>
      <c r="H66" s="68"/>
      <c r="I66" s="70"/>
    </row>
    <row r="67" spans="1:9" s="71" customFormat="1" ht="14.1" customHeight="1" x14ac:dyDescent="0.2">
      <c r="A67" s="74"/>
      <c r="B67" s="66"/>
      <c r="C67" s="67"/>
      <c r="D67" s="68"/>
      <c r="E67" s="69"/>
      <c r="F67" s="68"/>
      <c r="G67" s="69"/>
      <c r="H67" s="68"/>
      <c r="I67" s="70"/>
    </row>
    <row r="68" spans="1:9" s="71" customFormat="1" ht="14.1" customHeight="1" x14ac:dyDescent="0.2">
      <c r="A68" s="74"/>
      <c r="B68" s="66"/>
      <c r="C68" s="67"/>
      <c r="D68" s="68"/>
      <c r="E68" s="69"/>
      <c r="F68" s="68"/>
      <c r="G68" s="69"/>
      <c r="H68" s="68"/>
      <c r="I68" s="70"/>
    </row>
    <row r="69" spans="1:9" s="71" customFormat="1" ht="14.1" customHeight="1" x14ac:dyDescent="0.2">
      <c r="A69" s="74"/>
      <c r="B69" s="66"/>
      <c r="C69" s="67"/>
      <c r="D69" s="68"/>
      <c r="E69" s="69"/>
      <c r="F69" s="68"/>
      <c r="G69" s="69"/>
      <c r="H69" s="68"/>
      <c r="I69" s="70"/>
    </row>
    <row r="70" spans="1:9" s="71" customFormat="1" ht="14.1" customHeight="1" x14ac:dyDescent="0.2">
      <c r="A70" s="74"/>
      <c r="B70" s="66"/>
      <c r="C70" s="67"/>
      <c r="D70" s="68"/>
      <c r="E70" s="69"/>
      <c r="F70" s="68"/>
      <c r="G70" s="69"/>
      <c r="H70" s="68"/>
      <c r="I70" s="70"/>
    </row>
    <row r="71" spans="1:9" s="71" customFormat="1" ht="14.1" customHeight="1" x14ac:dyDescent="0.2">
      <c r="A71" s="74"/>
      <c r="B71" s="66"/>
      <c r="C71" s="67"/>
      <c r="D71" s="68"/>
      <c r="E71" s="69"/>
      <c r="F71" s="68"/>
      <c r="G71" s="69"/>
      <c r="H71" s="68"/>
      <c r="I71" s="70"/>
    </row>
    <row r="72" spans="1:9" s="71" customFormat="1" ht="14.1" customHeight="1" x14ac:dyDescent="0.2">
      <c r="A72" s="74"/>
      <c r="B72" s="66"/>
      <c r="C72" s="67"/>
      <c r="D72" s="68"/>
      <c r="E72" s="69"/>
      <c r="F72" s="68"/>
      <c r="G72" s="69"/>
      <c r="H72" s="68"/>
      <c r="I72" s="70"/>
    </row>
    <row r="73" spans="1:9" s="71" customFormat="1" ht="14.1" customHeight="1" x14ac:dyDescent="0.2">
      <c r="A73" s="74"/>
      <c r="B73" s="66"/>
      <c r="C73" s="67"/>
      <c r="D73" s="68"/>
      <c r="E73" s="69"/>
      <c r="F73" s="68"/>
      <c r="G73" s="69"/>
      <c r="H73" s="68"/>
      <c r="I73" s="70"/>
    </row>
    <row r="74" spans="1:9" s="71" customFormat="1" ht="14.1" customHeight="1" x14ac:dyDescent="0.2">
      <c r="A74" s="74"/>
      <c r="B74" s="66"/>
      <c r="C74" s="67"/>
      <c r="D74" s="68"/>
      <c r="E74" s="69"/>
      <c r="F74" s="68"/>
      <c r="G74" s="69"/>
      <c r="H74" s="68"/>
      <c r="I74" s="70"/>
    </row>
    <row r="75" spans="1:9" s="71" customFormat="1" ht="14.1" customHeight="1" x14ac:dyDescent="0.2">
      <c r="A75" s="74"/>
      <c r="B75" s="66"/>
      <c r="C75" s="67"/>
      <c r="D75" s="68"/>
      <c r="E75" s="69"/>
      <c r="F75" s="68"/>
      <c r="G75" s="69"/>
      <c r="H75" s="68"/>
      <c r="I75" s="70"/>
    </row>
    <row r="76" spans="1:9" s="71" customFormat="1" ht="14.1" customHeight="1" x14ac:dyDescent="0.2">
      <c r="A76" s="74"/>
      <c r="B76" s="66"/>
      <c r="C76" s="67"/>
      <c r="D76" s="68"/>
      <c r="E76" s="69"/>
      <c r="F76" s="68"/>
      <c r="G76" s="69"/>
      <c r="H76" s="68"/>
      <c r="I76" s="70"/>
    </row>
    <row r="77" spans="1:9" s="71" customFormat="1" ht="14.1" customHeight="1" thickBot="1" x14ac:dyDescent="0.25">
      <c r="A77" s="75"/>
      <c r="B77" s="76"/>
      <c r="C77" s="77"/>
      <c r="D77" s="78"/>
      <c r="E77" s="79"/>
      <c r="F77" s="78"/>
      <c r="G77" s="79"/>
      <c r="H77" s="78"/>
      <c r="I77" s="80"/>
    </row>
    <row r="79" spans="1:9" x14ac:dyDescent="0.2">
      <c r="A79" s="81"/>
      <c r="B79" s="82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I210"/>
  <sheetViews>
    <sheetView workbookViewId="0">
      <selection activeCell="D13" sqref="D13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44" customFormat="1" ht="14.25" customHeight="1" x14ac:dyDescent="0.35">
      <c r="A1" s="43" t="s">
        <v>3</v>
      </c>
      <c r="C1" s="45"/>
    </row>
    <row r="2" spans="1:9" ht="24.75" customHeight="1" x14ac:dyDescent="0.2">
      <c r="A2" s="240" t="s">
        <v>4</v>
      </c>
      <c r="B2" s="240"/>
      <c r="C2" s="240"/>
      <c r="D2" s="240"/>
      <c r="E2" s="240"/>
      <c r="F2" s="240"/>
      <c r="G2" s="240"/>
      <c r="H2" s="46" t="s">
        <v>5</v>
      </c>
      <c r="I2" s="47">
        <v>2</v>
      </c>
    </row>
    <row r="3" spans="1:9" s="51" customFormat="1" ht="14.25" x14ac:dyDescent="0.2">
      <c r="A3" s="48" t="s">
        <v>6</v>
      </c>
      <c r="B3" s="49" t="s">
        <v>29</v>
      </c>
      <c r="C3" s="50"/>
      <c r="D3" s="50"/>
      <c r="E3" s="50"/>
      <c r="F3" s="50"/>
      <c r="G3" s="50"/>
      <c r="H3" s="50" t="s">
        <v>31</v>
      </c>
      <c r="I3" s="50"/>
    </row>
    <row r="4" spans="1:9" s="51" customFormat="1" ht="15" x14ac:dyDescent="0.25">
      <c r="A4" s="48" t="s">
        <v>7</v>
      </c>
      <c r="B4" s="49" t="s">
        <v>32</v>
      </c>
      <c r="C4" s="50"/>
      <c r="D4" s="50"/>
      <c r="E4" s="50"/>
      <c r="F4" s="52" t="s">
        <v>8</v>
      </c>
      <c r="H4" s="241">
        <v>43512</v>
      </c>
      <c r="I4" s="241"/>
    </row>
    <row r="5" spans="1:9" ht="13.5" thickBot="1" x14ac:dyDescent="0.25">
      <c r="F5" s="53"/>
    </row>
    <row r="6" spans="1:9" s="59" customFormat="1" ht="15" x14ac:dyDescent="0.25">
      <c r="A6" s="54" t="s">
        <v>9</v>
      </c>
      <c r="B6" s="55" t="s">
        <v>10</v>
      </c>
      <c r="C6" s="55" t="s">
        <v>11</v>
      </c>
      <c r="D6" s="56" t="s">
        <v>12</v>
      </c>
      <c r="E6" s="57"/>
      <c r="F6" s="56" t="s">
        <v>13</v>
      </c>
      <c r="G6" s="57"/>
      <c r="H6" s="56" t="s">
        <v>14</v>
      </c>
      <c r="I6" s="58"/>
    </row>
    <row r="7" spans="1:9" s="59" customFormat="1" ht="15.75" thickBot="1" x14ac:dyDescent="0.3">
      <c r="A7" s="60"/>
      <c r="B7" s="61"/>
      <c r="C7" s="61" t="s">
        <v>15</v>
      </c>
      <c r="D7" s="62" t="s">
        <v>16</v>
      </c>
      <c r="E7" s="63" t="s">
        <v>17</v>
      </c>
      <c r="F7" s="62" t="s">
        <v>16</v>
      </c>
      <c r="G7" s="63" t="s">
        <v>17</v>
      </c>
      <c r="H7" s="62" t="s">
        <v>16</v>
      </c>
      <c r="I7" s="64" t="s">
        <v>17</v>
      </c>
    </row>
    <row r="8" spans="1:9" s="71" customFormat="1" ht="14.1" customHeight="1" x14ac:dyDescent="0.2">
      <c r="A8" s="203" t="s">
        <v>52</v>
      </c>
      <c r="B8" s="204" t="s">
        <v>22</v>
      </c>
      <c r="C8" s="67">
        <v>36865</v>
      </c>
      <c r="D8" s="205" t="s">
        <v>18</v>
      </c>
      <c r="E8" s="206" t="s">
        <v>55</v>
      </c>
      <c r="F8" s="68"/>
      <c r="G8" s="69"/>
      <c r="H8" s="205" t="s">
        <v>18</v>
      </c>
      <c r="I8" s="207" t="s">
        <v>55</v>
      </c>
    </row>
    <row r="9" spans="1:9" s="71" customFormat="1" ht="14.1" customHeight="1" x14ac:dyDescent="0.2">
      <c r="A9" s="203" t="s">
        <v>53</v>
      </c>
      <c r="B9" s="204" t="s">
        <v>22</v>
      </c>
      <c r="C9" s="67">
        <v>31872</v>
      </c>
      <c r="D9" s="205" t="s">
        <v>19</v>
      </c>
      <c r="E9" s="206" t="s">
        <v>57</v>
      </c>
      <c r="F9" s="68"/>
      <c r="G9" s="69"/>
      <c r="H9" s="205" t="s">
        <v>19</v>
      </c>
      <c r="I9" s="207" t="s">
        <v>57</v>
      </c>
    </row>
    <row r="10" spans="1:9" s="71" customFormat="1" ht="14.1" customHeight="1" x14ac:dyDescent="0.2">
      <c r="A10" s="203" t="s">
        <v>2</v>
      </c>
      <c r="B10" s="204" t="s">
        <v>22</v>
      </c>
      <c r="C10" s="67">
        <v>37553</v>
      </c>
      <c r="D10" s="205" t="s">
        <v>56</v>
      </c>
      <c r="E10" s="206" t="s">
        <v>58</v>
      </c>
      <c r="F10" s="68"/>
      <c r="G10" s="69"/>
      <c r="H10" s="205" t="s">
        <v>56</v>
      </c>
      <c r="I10" s="207" t="s">
        <v>58</v>
      </c>
    </row>
    <row r="11" spans="1:9" s="71" customFormat="1" ht="14.1" customHeight="1" x14ac:dyDescent="0.2">
      <c r="A11" s="74"/>
      <c r="B11" s="83"/>
      <c r="C11" s="67"/>
      <c r="D11" s="68"/>
      <c r="E11" s="69"/>
      <c r="F11" s="68"/>
      <c r="G11" s="69"/>
      <c r="H11" s="68"/>
      <c r="I11" s="70"/>
    </row>
    <row r="12" spans="1:9" s="71" customFormat="1" ht="14.1" customHeight="1" x14ac:dyDescent="0.2">
      <c r="A12" s="74"/>
      <c r="B12" s="83"/>
      <c r="C12" s="67"/>
      <c r="D12" s="68"/>
      <c r="E12" s="69"/>
      <c r="F12" s="68"/>
      <c r="G12" s="69"/>
      <c r="H12" s="68"/>
      <c r="I12" s="70"/>
    </row>
    <row r="13" spans="1:9" s="71" customFormat="1" ht="14.1" customHeight="1" x14ac:dyDescent="0.2">
      <c r="A13" s="74"/>
      <c r="B13" s="83"/>
      <c r="C13" s="67"/>
      <c r="D13" s="68"/>
      <c r="E13" s="69"/>
      <c r="F13" s="68"/>
      <c r="G13" s="69"/>
      <c r="H13" s="68"/>
      <c r="I13" s="70"/>
    </row>
    <row r="14" spans="1:9" s="71" customFormat="1" ht="14.1" customHeight="1" x14ac:dyDescent="0.2">
      <c r="A14" s="74"/>
      <c r="B14" s="83"/>
      <c r="C14" s="67"/>
      <c r="D14" s="68"/>
      <c r="E14" s="69"/>
      <c r="F14" s="68"/>
      <c r="G14" s="69"/>
      <c r="H14" s="68"/>
      <c r="I14" s="70"/>
    </row>
    <row r="15" spans="1:9" s="71" customFormat="1" ht="14.1" customHeight="1" x14ac:dyDescent="0.2">
      <c r="A15" s="74"/>
      <c r="B15" s="83"/>
      <c r="C15" s="67"/>
      <c r="D15" s="68"/>
      <c r="E15" s="69"/>
      <c r="F15" s="68"/>
      <c r="G15" s="69"/>
      <c r="H15" s="68"/>
      <c r="I15" s="70"/>
    </row>
    <row r="16" spans="1:9" s="71" customFormat="1" ht="14.1" customHeight="1" x14ac:dyDescent="0.2">
      <c r="A16" s="74"/>
      <c r="B16" s="83"/>
      <c r="C16" s="67"/>
      <c r="D16" s="68"/>
      <c r="E16" s="69"/>
      <c r="F16" s="68"/>
      <c r="G16" s="69"/>
      <c r="H16" s="68"/>
      <c r="I16" s="70"/>
    </row>
    <row r="17" spans="1:9" s="71" customFormat="1" ht="14.1" customHeight="1" x14ac:dyDescent="0.2">
      <c r="A17" s="74"/>
      <c r="B17" s="83"/>
      <c r="C17" s="67"/>
      <c r="D17" s="68"/>
      <c r="E17" s="69"/>
      <c r="F17" s="68"/>
      <c r="G17" s="69"/>
      <c r="H17" s="68"/>
      <c r="I17" s="70"/>
    </row>
    <row r="18" spans="1:9" s="71" customFormat="1" ht="14.1" customHeight="1" x14ac:dyDescent="0.2">
      <c r="A18" s="74"/>
      <c r="B18" s="83"/>
      <c r="C18" s="67"/>
      <c r="D18" s="68"/>
      <c r="E18" s="69"/>
      <c r="F18" s="68"/>
      <c r="G18" s="69"/>
      <c r="H18" s="68"/>
      <c r="I18" s="70"/>
    </row>
    <row r="19" spans="1:9" s="71" customFormat="1" ht="14.1" customHeight="1" x14ac:dyDescent="0.2">
      <c r="A19" s="74"/>
      <c r="B19" s="83"/>
      <c r="C19" s="67"/>
      <c r="D19" s="68"/>
      <c r="E19" s="69"/>
      <c r="F19" s="68"/>
      <c r="G19" s="69"/>
      <c r="H19" s="68"/>
      <c r="I19" s="70"/>
    </row>
    <row r="20" spans="1:9" s="71" customFormat="1" ht="14.1" customHeight="1" x14ac:dyDescent="0.2">
      <c r="A20" s="74"/>
      <c r="B20" s="83"/>
      <c r="C20" s="67"/>
      <c r="D20" s="68"/>
      <c r="E20" s="69"/>
      <c r="F20" s="68"/>
      <c r="G20" s="69"/>
      <c r="H20" s="68"/>
      <c r="I20" s="70"/>
    </row>
    <row r="21" spans="1:9" s="71" customFormat="1" ht="14.1" customHeight="1" x14ac:dyDescent="0.2">
      <c r="A21" s="74"/>
      <c r="B21" s="83"/>
      <c r="C21" s="67"/>
      <c r="D21" s="68"/>
      <c r="E21" s="69"/>
      <c r="F21" s="68"/>
      <c r="G21" s="69"/>
      <c r="H21" s="68"/>
      <c r="I21" s="70"/>
    </row>
    <row r="22" spans="1:9" s="71" customFormat="1" ht="14.1" customHeight="1" x14ac:dyDescent="0.2">
      <c r="A22" s="74"/>
      <c r="B22" s="83"/>
      <c r="C22" s="67"/>
      <c r="D22" s="68"/>
      <c r="E22" s="69"/>
      <c r="F22" s="68"/>
      <c r="G22" s="69"/>
      <c r="H22" s="68"/>
      <c r="I22" s="70"/>
    </row>
    <row r="23" spans="1:9" s="71" customFormat="1" ht="14.1" customHeight="1" x14ac:dyDescent="0.2">
      <c r="A23" s="74"/>
      <c r="B23" s="83"/>
      <c r="C23" s="67"/>
      <c r="D23" s="68"/>
      <c r="E23" s="69"/>
      <c r="F23" s="68"/>
      <c r="G23" s="69"/>
      <c r="H23" s="68"/>
      <c r="I23" s="70"/>
    </row>
    <row r="24" spans="1:9" s="71" customFormat="1" ht="14.1" customHeight="1" x14ac:dyDescent="0.2">
      <c r="A24" s="74"/>
      <c r="B24" s="83"/>
      <c r="C24" s="67"/>
      <c r="D24" s="68"/>
      <c r="E24" s="69"/>
      <c r="F24" s="68"/>
      <c r="G24" s="69"/>
      <c r="H24" s="68"/>
      <c r="I24" s="70"/>
    </row>
    <row r="25" spans="1:9" s="71" customFormat="1" ht="14.1" customHeight="1" x14ac:dyDescent="0.2">
      <c r="A25" s="74"/>
      <c r="B25" s="83"/>
      <c r="C25" s="67"/>
      <c r="D25" s="68"/>
      <c r="E25" s="69"/>
      <c r="F25" s="68"/>
      <c r="G25" s="69"/>
      <c r="H25" s="68"/>
      <c r="I25" s="70"/>
    </row>
    <row r="26" spans="1:9" s="71" customFormat="1" ht="14.1" customHeight="1" x14ac:dyDescent="0.2">
      <c r="A26" s="74"/>
      <c r="B26" s="83"/>
      <c r="C26" s="67"/>
      <c r="D26" s="68"/>
      <c r="E26" s="69"/>
      <c r="F26" s="68"/>
      <c r="G26" s="69"/>
      <c r="H26" s="68"/>
      <c r="I26" s="70"/>
    </row>
    <row r="27" spans="1:9" s="71" customFormat="1" ht="14.1" customHeight="1" x14ac:dyDescent="0.2">
      <c r="A27" s="74"/>
      <c r="B27" s="83"/>
      <c r="C27" s="67"/>
      <c r="D27" s="68"/>
      <c r="E27" s="69"/>
      <c r="F27" s="68"/>
      <c r="G27" s="69"/>
      <c r="H27" s="68"/>
      <c r="I27" s="70"/>
    </row>
    <row r="28" spans="1:9" s="71" customFormat="1" ht="14.1" customHeight="1" x14ac:dyDescent="0.2">
      <c r="A28" s="74"/>
      <c r="B28" s="83"/>
      <c r="C28" s="67"/>
      <c r="D28" s="68"/>
      <c r="E28" s="69"/>
      <c r="F28" s="68"/>
      <c r="G28" s="69"/>
      <c r="H28" s="68"/>
      <c r="I28" s="70"/>
    </row>
    <row r="29" spans="1:9" s="71" customFormat="1" ht="14.1" customHeight="1" x14ac:dyDescent="0.2">
      <c r="A29" s="74"/>
      <c r="B29" s="83"/>
      <c r="C29" s="67"/>
      <c r="D29" s="68"/>
      <c r="E29" s="69"/>
      <c r="F29" s="68"/>
      <c r="G29" s="69"/>
      <c r="H29" s="68"/>
      <c r="I29" s="70"/>
    </row>
    <row r="30" spans="1:9" s="71" customFormat="1" ht="14.1" customHeight="1" x14ac:dyDescent="0.2">
      <c r="A30" s="74"/>
      <c r="B30" s="83"/>
      <c r="C30" s="67"/>
      <c r="D30" s="68"/>
      <c r="E30" s="69"/>
      <c r="F30" s="68"/>
      <c r="G30" s="69"/>
      <c r="H30" s="68"/>
      <c r="I30" s="70"/>
    </row>
    <row r="31" spans="1:9" s="71" customFormat="1" ht="14.1" customHeight="1" x14ac:dyDescent="0.2">
      <c r="A31" s="74"/>
      <c r="B31" s="83"/>
      <c r="C31" s="67"/>
      <c r="D31" s="68"/>
      <c r="E31" s="69"/>
      <c r="F31" s="68"/>
      <c r="G31" s="69"/>
      <c r="H31" s="68"/>
      <c r="I31" s="70"/>
    </row>
    <row r="32" spans="1:9" s="71" customFormat="1" ht="14.1" customHeight="1" x14ac:dyDescent="0.2">
      <c r="A32" s="74"/>
      <c r="B32" s="83"/>
      <c r="C32" s="67"/>
      <c r="D32" s="68"/>
      <c r="E32" s="69"/>
      <c r="F32" s="68"/>
      <c r="G32" s="69"/>
      <c r="H32" s="68"/>
      <c r="I32" s="70"/>
    </row>
    <row r="33" spans="1:9" s="71" customFormat="1" ht="14.1" customHeight="1" x14ac:dyDescent="0.2">
      <c r="A33" s="74"/>
      <c r="B33" s="83"/>
      <c r="C33" s="67"/>
      <c r="D33" s="68"/>
      <c r="E33" s="69"/>
      <c r="F33" s="68"/>
      <c r="G33" s="69"/>
      <c r="H33" s="68"/>
      <c r="I33" s="70"/>
    </row>
    <row r="34" spans="1:9" s="71" customFormat="1" ht="14.1" customHeight="1" x14ac:dyDescent="0.2">
      <c r="A34" s="74"/>
      <c r="B34" s="83"/>
      <c r="C34" s="67"/>
      <c r="D34" s="68"/>
      <c r="E34" s="69"/>
      <c r="F34" s="68"/>
      <c r="G34" s="69"/>
      <c r="H34" s="68"/>
      <c r="I34" s="70"/>
    </row>
    <row r="35" spans="1:9" s="71" customFormat="1" ht="14.1" customHeight="1" x14ac:dyDescent="0.2">
      <c r="A35" s="74"/>
      <c r="B35" s="83"/>
      <c r="C35" s="67"/>
      <c r="D35" s="68"/>
      <c r="E35" s="69"/>
      <c r="F35" s="68"/>
      <c r="G35" s="69"/>
      <c r="H35" s="68"/>
      <c r="I35" s="70"/>
    </row>
    <row r="36" spans="1:9" s="71" customFormat="1" ht="14.1" customHeight="1" x14ac:dyDescent="0.2">
      <c r="A36" s="74"/>
      <c r="B36" s="83"/>
      <c r="C36" s="67"/>
      <c r="D36" s="68"/>
      <c r="E36" s="69"/>
      <c r="F36" s="68"/>
      <c r="G36" s="69"/>
      <c r="H36" s="68"/>
      <c r="I36" s="70"/>
    </row>
    <row r="37" spans="1:9" s="71" customFormat="1" ht="14.1" customHeight="1" x14ac:dyDescent="0.2">
      <c r="A37" s="74"/>
      <c r="B37" s="83"/>
      <c r="C37" s="67"/>
      <c r="D37" s="68"/>
      <c r="E37" s="69"/>
      <c r="F37" s="68"/>
      <c r="G37" s="69"/>
      <c r="H37" s="68"/>
      <c r="I37" s="70"/>
    </row>
    <row r="38" spans="1:9" s="71" customFormat="1" ht="14.1" customHeight="1" x14ac:dyDescent="0.2">
      <c r="A38" s="74"/>
      <c r="B38" s="83"/>
      <c r="C38" s="67"/>
      <c r="D38" s="68"/>
      <c r="E38" s="69"/>
      <c r="F38" s="68"/>
      <c r="G38" s="69"/>
      <c r="H38" s="68"/>
      <c r="I38" s="70"/>
    </row>
    <row r="39" spans="1:9" s="71" customFormat="1" ht="14.1" customHeight="1" x14ac:dyDescent="0.2">
      <c r="A39" s="74"/>
      <c r="B39" s="83"/>
      <c r="C39" s="67"/>
      <c r="D39" s="68"/>
      <c r="E39" s="69"/>
      <c r="F39" s="68"/>
      <c r="G39" s="69"/>
      <c r="H39" s="68"/>
      <c r="I39" s="70"/>
    </row>
    <row r="40" spans="1:9" s="71" customFormat="1" ht="14.1" customHeight="1" x14ac:dyDescent="0.2">
      <c r="A40" s="74"/>
      <c r="B40" s="83"/>
      <c r="C40" s="67"/>
      <c r="D40" s="68"/>
      <c r="E40" s="69"/>
      <c r="F40" s="68"/>
      <c r="G40" s="69"/>
      <c r="H40" s="68"/>
      <c r="I40" s="70"/>
    </row>
    <row r="41" spans="1:9" s="71" customFormat="1" ht="14.1" customHeight="1" x14ac:dyDescent="0.2">
      <c r="A41" s="74"/>
      <c r="B41" s="83"/>
      <c r="C41" s="67"/>
      <c r="D41" s="68"/>
      <c r="E41" s="69"/>
      <c r="F41" s="68"/>
      <c r="G41" s="69"/>
      <c r="H41" s="68"/>
      <c r="I41" s="70"/>
    </row>
    <row r="42" spans="1:9" s="71" customFormat="1" ht="14.1" customHeight="1" x14ac:dyDescent="0.2">
      <c r="A42" s="74"/>
      <c r="B42" s="83"/>
      <c r="C42" s="67"/>
      <c r="D42" s="68"/>
      <c r="E42" s="69"/>
      <c r="F42" s="68"/>
      <c r="G42" s="69"/>
      <c r="H42" s="68"/>
      <c r="I42" s="70"/>
    </row>
    <row r="43" spans="1:9" s="71" customFormat="1" ht="14.1" customHeight="1" x14ac:dyDescent="0.2">
      <c r="A43" s="74"/>
      <c r="B43" s="83"/>
      <c r="C43" s="67"/>
      <c r="D43" s="68"/>
      <c r="E43" s="69"/>
      <c r="F43" s="68"/>
      <c r="G43" s="69"/>
      <c r="H43" s="68"/>
      <c r="I43" s="70"/>
    </row>
    <row r="44" spans="1:9" s="71" customFormat="1" ht="14.1" customHeight="1" x14ac:dyDescent="0.2">
      <c r="A44" s="74"/>
      <c r="B44" s="83"/>
      <c r="C44" s="67"/>
      <c r="D44" s="68"/>
      <c r="E44" s="69"/>
      <c r="F44" s="68"/>
      <c r="G44" s="69"/>
      <c r="H44" s="68"/>
      <c r="I44" s="70"/>
    </row>
    <row r="45" spans="1:9" s="71" customFormat="1" ht="14.1" customHeight="1" x14ac:dyDescent="0.2">
      <c r="A45" s="74"/>
      <c r="B45" s="83"/>
      <c r="C45" s="67"/>
      <c r="D45" s="68"/>
      <c r="E45" s="69"/>
      <c r="F45" s="68"/>
      <c r="G45" s="69"/>
      <c r="H45" s="68"/>
      <c r="I45" s="70"/>
    </row>
    <row r="46" spans="1:9" s="71" customFormat="1" ht="14.1" customHeight="1" x14ac:dyDescent="0.2">
      <c r="A46" s="74"/>
      <c r="B46" s="83"/>
      <c r="C46" s="67"/>
      <c r="D46" s="68"/>
      <c r="E46" s="69"/>
      <c r="F46" s="68"/>
      <c r="G46" s="69"/>
      <c r="H46" s="68"/>
      <c r="I46" s="70"/>
    </row>
    <row r="47" spans="1:9" s="71" customFormat="1" ht="14.1" customHeight="1" x14ac:dyDescent="0.2">
      <c r="A47" s="74"/>
      <c r="B47" s="83"/>
      <c r="C47" s="67"/>
      <c r="D47" s="68"/>
      <c r="E47" s="69"/>
      <c r="F47" s="68"/>
      <c r="G47" s="69"/>
      <c r="H47" s="68"/>
      <c r="I47" s="70"/>
    </row>
    <row r="48" spans="1:9" s="71" customFormat="1" ht="14.1" customHeight="1" x14ac:dyDescent="0.2">
      <c r="A48" s="74"/>
      <c r="B48" s="83"/>
      <c r="C48" s="67"/>
      <c r="D48" s="68"/>
      <c r="E48" s="69"/>
      <c r="F48" s="68"/>
      <c r="G48" s="69"/>
      <c r="H48" s="68"/>
      <c r="I48" s="70"/>
    </row>
    <row r="49" spans="1:9" s="71" customFormat="1" ht="14.1" customHeight="1" x14ac:dyDescent="0.2">
      <c r="A49" s="74"/>
      <c r="B49" s="83"/>
      <c r="C49" s="67"/>
      <c r="D49" s="68"/>
      <c r="E49" s="69"/>
      <c r="F49" s="68"/>
      <c r="G49" s="69"/>
      <c r="H49" s="68"/>
      <c r="I49" s="70"/>
    </row>
    <row r="50" spans="1:9" s="71" customFormat="1" ht="14.1" customHeight="1" x14ac:dyDescent="0.2">
      <c r="A50" s="74"/>
      <c r="B50" s="83"/>
      <c r="C50" s="67"/>
      <c r="D50" s="68"/>
      <c r="E50" s="69"/>
      <c r="F50" s="68"/>
      <c r="G50" s="69"/>
      <c r="H50" s="68"/>
      <c r="I50" s="70"/>
    </row>
    <row r="51" spans="1:9" s="71" customFormat="1" ht="14.1" customHeight="1" x14ac:dyDescent="0.2">
      <c r="A51" s="74"/>
      <c r="B51" s="83"/>
      <c r="C51" s="67"/>
      <c r="D51" s="68"/>
      <c r="E51" s="69"/>
      <c r="F51" s="68"/>
      <c r="G51" s="69"/>
      <c r="H51" s="68"/>
      <c r="I51" s="70"/>
    </row>
    <row r="52" spans="1:9" s="71" customFormat="1" ht="14.1" customHeight="1" x14ac:dyDescent="0.2">
      <c r="A52" s="74"/>
      <c r="B52" s="83"/>
      <c r="C52" s="67"/>
      <c r="D52" s="68"/>
      <c r="E52" s="69"/>
      <c r="F52" s="68"/>
      <c r="G52" s="69"/>
      <c r="H52" s="68"/>
      <c r="I52" s="70"/>
    </row>
    <row r="53" spans="1:9" s="71" customFormat="1" ht="14.1" customHeight="1" x14ac:dyDescent="0.2">
      <c r="A53" s="74"/>
      <c r="B53" s="83"/>
      <c r="C53" s="67"/>
      <c r="D53" s="68"/>
      <c r="E53" s="69"/>
      <c r="F53" s="68"/>
      <c r="G53" s="69"/>
      <c r="H53" s="68"/>
      <c r="I53" s="70"/>
    </row>
    <row r="54" spans="1:9" s="71" customFormat="1" ht="14.1" customHeight="1" x14ac:dyDescent="0.2">
      <c r="A54" s="74"/>
      <c r="B54" s="83"/>
      <c r="C54" s="67"/>
      <c r="D54" s="68"/>
      <c r="E54" s="69"/>
      <c r="F54" s="68"/>
      <c r="G54" s="69"/>
      <c r="H54" s="68"/>
      <c r="I54" s="70"/>
    </row>
    <row r="55" spans="1:9" s="71" customFormat="1" ht="14.1" customHeight="1" x14ac:dyDescent="0.2">
      <c r="A55" s="74"/>
      <c r="B55" s="83"/>
      <c r="C55" s="67"/>
      <c r="D55" s="68"/>
      <c r="E55" s="69"/>
      <c r="F55" s="68"/>
      <c r="G55" s="69"/>
      <c r="H55" s="68"/>
      <c r="I55" s="70"/>
    </row>
    <row r="56" spans="1:9" s="71" customFormat="1" ht="14.1" customHeight="1" x14ac:dyDescent="0.2">
      <c r="A56" s="74"/>
      <c r="B56" s="83"/>
      <c r="C56" s="67"/>
      <c r="D56" s="68"/>
      <c r="E56" s="69"/>
      <c r="F56" s="68"/>
      <c r="G56" s="69"/>
      <c r="H56" s="68"/>
      <c r="I56" s="70"/>
    </row>
    <row r="57" spans="1:9" s="71" customFormat="1" ht="14.1" customHeight="1" x14ac:dyDescent="0.2">
      <c r="A57" s="74"/>
      <c r="B57" s="83"/>
      <c r="C57" s="67"/>
      <c r="D57" s="68"/>
      <c r="E57" s="69"/>
      <c r="F57" s="68"/>
      <c r="G57" s="69"/>
      <c r="H57" s="68"/>
      <c r="I57" s="70"/>
    </row>
    <row r="58" spans="1:9" s="71" customFormat="1" ht="14.1" customHeight="1" x14ac:dyDescent="0.2">
      <c r="A58" s="74"/>
      <c r="B58" s="83"/>
      <c r="C58" s="67"/>
      <c r="D58" s="68"/>
      <c r="E58" s="69"/>
      <c r="F58" s="68"/>
      <c r="G58" s="69"/>
      <c r="H58" s="68"/>
      <c r="I58" s="70"/>
    </row>
    <row r="59" spans="1:9" s="71" customFormat="1" ht="14.1" customHeight="1" x14ac:dyDescent="0.2">
      <c r="A59" s="74"/>
      <c r="B59" s="83"/>
      <c r="C59" s="67"/>
      <c r="D59" s="68"/>
      <c r="E59" s="69"/>
      <c r="F59" s="68"/>
      <c r="G59" s="69"/>
      <c r="H59" s="68"/>
      <c r="I59" s="70"/>
    </row>
    <row r="60" spans="1:9" s="71" customFormat="1" ht="14.1" customHeight="1" x14ac:dyDescent="0.2">
      <c r="A60" s="74"/>
      <c r="B60" s="83"/>
      <c r="C60" s="67"/>
      <c r="D60" s="68"/>
      <c r="E60" s="69"/>
      <c r="F60" s="68"/>
      <c r="G60" s="69"/>
      <c r="H60" s="68"/>
      <c r="I60" s="70"/>
    </row>
    <row r="61" spans="1:9" s="71" customFormat="1" ht="14.1" customHeight="1" x14ac:dyDescent="0.2">
      <c r="A61" s="74"/>
      <c r="B61" s="83"/>
      <c r="C61" s="67"/>
      <c r="D61" s="68"/>
      <c r="E61" s="69"/>
      <c r="F61" s="68"/>
      <c r="G61" s="69"/>
      <c r="H61" s="68"/>
      <c r="I61" s="70"/>
    </row>
    <row r="62" spans="1:9" s="71" customFormat="1" ht="14.1" customHeight="1" x14ac:dyDescent="0.2">
      <c r="A62" s="74"/>
      <c r="B62" s="83"/>
      <c r="C62" s="67"/>
      <c r="D62" s="68"/>
      <c r="E62" s="69"/>
      <c r="F62" s="68"/>
      <c r="G62" s="69"/>
      <c r="H62" s="68"/>
      <c r="I62" s="70"/>
    </row>
    <row r="63" spans="1:9" s="71" customFormat="1" ht="14.1" customHeight="1" x14ac:dyDescent="0.2">
      <c r="A63" s="74"/>
      <c r="B63" s="83"/>
      <c r="C63" s="67"/>
      <c r="D63" s="68"/>
      <c r="E63" s="69"/>
      <c r="F63" s="68"/>
      <c r="G63" s="69"/>
      <c r="H63" s="68"/>
      <c r="I63" s="70"/>
    </row>
    <row r="64" spans="1:9" s="71" customFormat="1" ht="14.1" customHeight="1" x14ac:dyDescent="0.2">
      <c r="A64" s="74"/>
      <c r="B64" s="83"/>
      <c r="C64" s="67"/>
      <c r="D64" s="68"/>
      <c r="E64" s="69"/>
      <c r="F64" s="68"/>
      <c r="G64" s="69"/>
      <c r="H64" s="68"/>
      <c r="I64" s="70"/>
    </row>
    <row r="65" spans="1:9" s="71" customFormat="1" ht="14.1" customHeight="1" x14ac:dyDescent="0.2">
      <c r="A65" s="74"/>
      <c r="B65" s="83"/>
      <c r="C65" s="67"/>
      <c r="D65" s="68"/>
      <c r="E65" s="69"/>
      <c r="F65" s="68"/>
      <c r="G65" s="69"/>
      <c r="H65" s="68"/>
      <c r="I65" s="70"/>
    </row>
    <row r="66" spans="1:9" s="71" customFormat="1" ht="14.1" customHeight="1" x14ac:dyDescent="0.2">
      <c r="A66" s="74"/>
      <c r="B66" s="83"/>
      <c r="C66" s="67"/>
      <c r="D66" s="68"/>
      <c r="E66" s="69"/>
      <c r="F66" s="68"/>
      <c r="G66" s="69"/>
      <c r="H66" s="68"/>
      <c r="I66" s="70"/>
    </row>
    <row r="67" spans="1:9" s="71" customFormat="1" ht="14.1" customHeight="1" x14ac:dyDescent="0.2">
      <c r="A67" s="74"/>
      <c r="B67" s="83"/>
      <c r="C67" s="67"/>
      <c r="D67" s="68"/>
      <c r="E67" s="69"/>
      <c r="F67" s="68"/>
      <c r="G67" s="69"/>
      <c r="H67" s="68"/>
      <c r="I67" s="70"/>
    </row>
    <row r="68" spans="1:9" s="71" customFormat="1" ht="14.1" customHeight="1" x14ac:dyDescent="0.2">
      <c r="A68" s="74"/>
      <c r="B68" s="83"/>
      <c r="C68" s="67"/>
      <c r="D68" s="68"/>
      <c r="E68" s="69"/>
      <c r="F68" s="68"/>
      <c r="G68" s="69"/>
      <c r="H68" s="68"/>
      <c r="I68" s="70"/>
    </row>
    <row r="69" spans="1:9" s="71" customFormat="1" ht="14.1" customHeight="1" x14ac:dyDescent="0.2">
      <c r="A69" s="74"/>
      <c r="B69" s="83"/>
      <c r="C69" s="67"/>
      <c r="D69" s="68"/>
      <c r="E69" s="69"/>
      <c r="F69" s="68"/>
      <c r="G69" s="69"/>
      <c r="H69" s="68"/>
      <c r="I69" s="70"/>
    </row>
    <row r="70" spans="1:9" s="71" customFormat="1" ht="14.1" customHeight="1" x14ac:dyDescent="0.2">
      <c r="A70" s="74"/>
      <c r="B70" s="83"/>
      <c r="C70" s="67"/>
      <c r="D70" s="68"/>
      <c r="E70" s="69"/>
      <c r="F70" s="68"/>
      <c r="G70" s="69"/>
      <c r="H70" s="68"/>
      <c r="I70" s="70"/>
    </row>
    <row r="71" spans="1:9" s="71" customFormat="1" ht="14.1" customHeight="1" x14ac:dyDescent="0.2">
      <c r="A71" s="74"/>
      <c r="B71" s="83"/>
      <c r="C71" s="67"/>
      <c r="D71" s="68"/>
      <c r="E71" s="69"/>
      <c r="F71" s="68"/>
      <c r="G71" s="69"/>
      <c r="H71" s="68"/>
      <c r="I71" s="70"/>
    </row>
    <row r="72" spans="1:9" s="71" customFormat="1" ht="14.1" customHeight="1" x14ac:dyDescent="0.2">
      <c r="A72" s="74"/>
      <c r="B72" s="83"/>
      <c r="C72" s="67"/>
      <c r="D72" s="68"/>
      <c r="E72" s="69"/>
      <c r="F72" s="68"/>
      <c r="G72" s="69"/>
      <c r="H72" s="68"/>
      <c r="I72" s="70"/>
    </row>
    <row r="73" spans="1:9" s="71" customFormat="1" ht="14.1" customHeight="1" x14ac:dyDescent="0.2">
      <c r="A73" s="74"/>
      <c r="B73" s="83"/>
      <c r="C73" s="67"/>
      <c r="D73" s="68"/>
      <c r="E73" s="69"/>
      <c r="F73" s="68"/>
      <c r="G73" s="69"/>
      <c r="H73" s="68"/>
      <c r="I73" s="70"/>
    </row>
    <row r="74" spans="1:9" s="71" customFormat="1" ht="14.1" customHeight="1" x14ac:dyDescent="0.2">
      <c r="A74" s="74"/>
      <c r="B74" s="83"/>
      <c r="C74" s="67"/>
      <c r="D74" s="68"/>
      <c r="E74" s="69"/>
      <c r="F74" s="68"/>
      <c r="G74" s="69"/>
      <c r="H74" s="68"/>
      <c r="I74" s="70"/>
    </row>
    <row r="75" spans="1:9" s="71" customFormat="1" ht="14.1" customHeight="1" x14ac:dyDescent="0.2">
      <c r="A75" s="74"/>
      <c r="B75" s="83"/>
      <c r="C75" s="67"/>
      <c r="D75" s="68"/>
      <c r="E75" s="69"/>
      <c r="F75" s="68"/>
      <c r="G75" s="69"/>
      <c r="H75" s="68"/>
      <c r="I75" s="70"/>
    </row>
    <row r="76" spans="1:9" s="71" customFormat="1" ht="14.1" customHeight="1" x14ac:dyDescent="0.2">
      <c r="A76" s="74"/>
      <c r="B76" s="83"/>
      <c r="C76" s="67"/>
      <c r="D76" s="68"/>
      <c r="E76" s="69"/>
      <c r="F76" s="68"/>
      <c r="G76" s="69"/>
      <c r="H76" s="68"/>
      <c r="I76" s="70"/>
    </row>
    <row r="77" spans="1:9" s="71" customFormat="1" ht="14.1" customHeight="1" thickBot="1" x14ac:dyDescent="0.25">
      <c r="A77" s="75"/>
      <c r="B77" s="84"/>
      <c r="C77" s="77"/>
      <c r="D77" s="78"/>
      <c r="E77" s="79"/>
      <c r="F77" s="78"/>
      <c r="G77" s="79"/>
      <c r="H77" s="78"/>
      <c r="I77" s="80"/>
    </row>
    <row r="78" spans="1:9" x14ac:dyDescent="0.2">
      <c r="B78" s="82"/>
    </row>
    <row r="79" spans="1:9" x14ac:dyDescent="0.2">
      <c r="A79" s="81"/>
      <c r="B79" s="82"/>
    </row>
    <row r="80" spans="1:9" x14ac:dyDescent="0.2">
      <c r="B80" s="82"/>
    </row>
    <row r="81" spans="2:2" x14ac:dyDescent="0.2">
      <c r="B81" s="82"/>
    </row>
    <row r="82" spans="2:2" x14ac:dyDescent="0.2">
      <c r="B82" s="82"/>
    </row>
    <row r="83" spans="2:2" x14ac:dyDescent="0.2">
      <c r="B83" s="82"/>
    </row>
    <row r="84" spans="2:2" x14ac:dyDescent="0.2">
      <c r="B84" s="82"/>
    </row>
    <row r="85" spans="2:2" x14ac:dyDescent="0.2">
      <c r="B85" s="82"/>
    </row>
    <row r="86" spans="2:2" x14ac:dyDescent="0.2">
      <c r="B86" s="82"/>
    </row>
    <row r="87" spans="2:2" x14ac:dyDescent="0.2">
      <c r="B87" s="82"/>
    </row>
    <row r="88" spans="2:2" x14ac:dyDescent="0.2">
      <c r="B88" s="82"/>
    </row>
    <row r="89" spans="2:2" x14ac:dyDescent="0.2">
      <c r="B89" s="82"/>
    </row>
    <row r="90" spans="2:2" x14ac:dyDescent="0.2">
      <c r="B90" s="82"/>
    </row>
    <row r="91" spans="2:2" x14ac:dyDescent="0.2">
      <c r="B91" s="82"/>
    </row>
    <row r="92" spans="2:2" x14ac:dyDescent="0.2">
      <c r="B92" s="82"/>
    </row>
    <row r="93" spans="2:2" x14ac:dyDescent="0.2">
      <c r="B93" s="82"/>
    </row>
    <row r="94" spans="2:2" x14ac:dyDescent="0.2">
      <c r="B94" s="82"/>
    </row>
    <row r="95" spans="2:2" x14ac:dyDescent="0.2">
      <c r="B95" s="82"/>
    </row>
    <row r="96" spans="2:2" x14ac:dyDescent="0.2">
      <c r="B96" s="82"/>
    </row>
    <row r="97" spans="2:2" x14ac:dyDescent="0.2">
      <c r="B97" s="82"/>
    </row>
    <row r="98" spans="2:2" x14ac:dyDescent="0.2">
      <c r="B98" s="82"/>
    </row>
    <row r="99" spans="2:2" x14ac:dyDescent="0.2">
      <c r="B99" s="82"/>
    </row>
    <row r="100" spans="2:2" x14ac:dyDescent="0.2">
      <c r="B100" s="82"/>
    </row>
    <row r="101" spans="2:2" x14ac:dyDescent="0.2">
      <c r="B101" s="82"/>
    </row>
    <row r="102" spans="2:2" x14ac:dyDescent="0.2">
      <c r="B102" s="82"/>
    </row>
    <row r="103" spans="2:2" x14ac:dyDescent="0.2">
      <c r="B103" s="82"/>
    </row>
    <row r="104" spans="2:2" x14ac:dyDescent="0.2">
      <c r="B104" s="82"/>
    </row>
    <row r="105" spans="2:2" x14ac:dyDescent="0.2">
      <c r="B105" s="82"/>
    </row>
    <row r="106" spans="2:2" x14ac:dyDescent="0.2">
      <c r="B106" s="82"/>
    </row>
    <row r="107" spans="2:2" x14ac:dyDescent="0.2">
      <c r="B107" s="82"/>
    </row>
    <row r="108" spans="2:2" x14ac:dyDescent="0.2">
      <c r="B108" s="82"/>
    </row>
    <row r="109" spans="2:2" x14ac:dyDescent="0.2">
      <c r="B109" s="82"/>
    </row>
    <row r="110" spans="2:2" x14ac:dyDescent="0.2">
      <c r="B110" s="82"/>
    </row>
    <row r="111" spans="2:2" x14ac:dyDescent="0.2">
      <c r="B111" s="82"/>
    </row>
    <row r="112" spans="2:2" x14ac:dyDescent="0.2">
      <c r="B112" s="82"/>
    </row>
    <row r="113" spans="2:2" x14ac:dyDescent="0.2">
      <c r="B113" s="82"/>
    </row>
    <row r="114" spans="2:2" x14ac:dyDescent="0.2">
      <c r="B114" s="82"/>
    </row>
    <row r="115" spans="2:2" x14ac:dyDescent="0.2">
      <c r="B115" s="82"/>
    </row>
    <row r="116" spans="2:2" x14ac:dyDescent="0.2">
      <c r="B116" s="82"/>
    </row>
    <row r="117" spans="2:2" x14ac:dyDescent="0.2">
      <c r="B117" s="82"/>
    </row>
    <row r="118" spans="2:2" x14ac:dyDescent="0.2">
      <c r="B118" s="82"/>
    </row>
    <row r="119" spans="2:2" x14ac:dyDescent="0.2">
      <c r="B119" s="82"/>
    </row>
    <row r="120" spans="2:2" x14ac:dyDescent="0.2">
      <c r="B120" s="82"/>
    </row>
    <row r="121" spans="2:2" x14ac:dyDescent="0.2">
      <c r="B121" s="82"/>
    </row>
    <row r="122" spans="2:2" x14ac:dyDescent="0.2">
      <c r="B122" s="82"/>
    </row>
    <row r="123" spans="2:2" x14ac:dyDescent="0.2">
      <c r="B123" s="82"/>
    </row>
    <row r="124" spans="2:2" x14ac:dyDescent="0.2">
      <c r="B124" s="82"/>
    </row>
    <row r="125" spans="2:2" x14ac:dyDescent="0.2">
      <c r="B125" s="82"/>
    </row>
    <row r="126" spans="2:2" x14ac:dyDescent="0.2">
      <c r="B126" s="82"/>
    </row>
    <row r="127" spans="2:2" x14ac:dyDescent="0.2">
      <c r="B127" s="82"/>
    </row>
    <row r="128" spans="2:2" x14ac:dyDescent="0.2">
      <c r="B128" s="82"/>
    </row>
    <row r="129" spans="2:2" x14ac:dyDescent="0.2">
      <c r="B129" s="82"/>
    </row>
    <row r="130" spans="2:2" x14ac:dyDescent="0.2">
      <c r="B130" s="82"/>
    </row>
    <row r="131" spans="2:2" x14ac:dyDescent="0.2">
      <c r="B131" s="82"/>
    </row>
    <row r="132" spans="2:2" x14ac:dyDescent="0.2">
      <c r="B132" s="82"/>
    </row>
    <row r="133" spans="2:2" x14ac:dyDescent="0.2">
      <c r="B133" s="82"/>
    </row>
    <row r="134" spans="2:2" x14ac:dyDescent="0.2">
      <c r="B134" s="82"/>
    </row>
    <row r="135" spans="2:2" x14ac:dyDescent="0.2">
      <c r="B135" s="82"/>
    </row>
    <row r="136" spans="2:2" x14ac:dyDescent="0.2">
      <c r="B136" s="82"/>
    </row>
    <row r="137" spans="2:2" x14ac:dyDescent="0.2">
      <c r="B137" s="82"/>
    </row>
    <row r="138" spans="2:2" x14ac:dyDescent="0.2">
      <c r="B138" s="82"/>
    </row>
    <row r="139" spans="2:2" x14ac:dyDescent="0.2">
      <c r="B139" s="82"/>
    </row>
    <row r="140" spans="2:2" x14ac:dyDescent="0.2">
      <c r="B140" s="82"/>
    </row>
    <row r="141" spans="2:2" x14ac:dyDescent="0.2">
      <c r="B141" s="82"/>
    </row>
    <row r="142" spans="2:2" x14ac:dyDescent="0.2">
      <c r="B142" s="82"/>
    </row>
    <row r="143" spans="2:2" x14ac:dyDescent="0.2">
      <c r="B143" s="82"/>
    </row>
    <row r="144" spans="2:2" x14ac:dyDescent="0.2">
      <c r="B144" s="82"/>
    </row>
    <row r="145" spans="2:2" x14ac:dyDescent="0.2">
      <c r="B145" s="82"/>
    </row>
    <row r="146" spans="2:2" x14ac:dyDescent="0.2">
      <c r="B146" s="82"/>
    </row>
    <row r="147" spans="2:2" x14ac:dyDescent="0.2">
      <c r="B147" s="82"/>
    </row>
    <row r="148" spans="2:2" x14ac:dyDescent="0.2">
      <c r="B148" s="82"/>
    </row>
    <row r="149" spans="2:2" x14ac:dyDescent="0.2">
      <c r="B149" s="82"/>
    </row>
    <row r="150" spans="2:2" x14ac:dyDescent="0.2">
      <c r="B150" s="82"/>
    </row>
    <row r="151" spans="2:2" x14ac:dyDescent="0.2">
      <c r="B151" s="82"/>
    </row>
    <row r="152" spans="2:2" x14ac:dyDescent="0.2">
      <c r="B152" s="82"/>
    </row>
    <row r="153" spans="2:2" x14ac:dyDescent="0.2">
      <c r="B153" s="82"/>
    </row>
    <row r="154" spans="2:2" x14ac:dyDescent="0.2">
      <c r="B154" s="82"/>
    </row>
    <row r="155" spans="2:2" x14ac:dyDescent="0.2">
      <c r="B155" s="82"/>
    </row>
    <row r="156" spans="2:2" x14ac:dyDescent="0.2">
      <c r="B156" s="82"/>
    </row>
    <row r="157" spans="2:2" x14ac:dyDescent="0.2">
      <c r="B157" s="82"/>
    </row>
    <row r="158" spans="2:2" x14ac:dyDescent="0.2">
      <c r="B158" s="82"/>
    </row>
    <row r="159" spans="2:2" x14ac:dyDescent="0.2">
      <c r="B159" s="82"/>
    </row>
    <row r="160" spans="2:2" x14ac:dyDescent="0.2">
      <c r="B160" s="82"/>
    </row>
    <row r="161" spans="2:2" x14ac:dyDescent="0.2">
      <c r="B161" s="82"/>
    </row>
    <row r="162" spans="2:2" x14ac:dyDescent="0.2">
      <c r="B162" s="82"/>
    </row>
    <row r="163" spans="2:2" x14ac:dyDescent="0.2">
      <c r="B163" s="82"/>
    </row>
    <row r="164" spans="2:2" x14ac:dyDescent="0.2">
      <c r="B164" s="82"/>
    </row>
    <row r="165" spans="2:2" x14ac:dyDescent="0.2">
      <c r="B165" s="82"/>
    </row>
    <row r="166" spans="2:2" x14ac:dyDescent="0.2">
      <c r="B166" s="82"/>
    </row>
    <row r="167" spans="2:2" x14ac:dyDescent="0.2">
      <c r="B167" s="82"/>
    </row>
    <row r="168" spans="2:2" x14ac:dyDescent="0.2">
      <c r="B168" s="82"/>
    </row>
    <row r="169" spans="2:2" x14ac:dyDescent="0.2">
      <c r="B169" s="82"/>
    </row>
    <row r="170" spans="2:2" x14ac:dyDescent="0.2">
      <c r="B170" s="82"/>
    </row>
    <row r="171" spans="2:2" x14ac:dyDescent="0.2">
      <c r="B171" s="82"/>
    </row>
    <row r="172" spans="2:2" x14ac:dyDescent="0.2">
      <c r="B172" s="82"/>
    </row>
    <row r="173" spans="2:2" x14ac:dyDescent="0.2">
      <c r="B173" s="82"/>
    </row>
    <row r="174" spans="2:2" x14ac:dyDescent="0.2">
      <c r="B174" s="82"/>
    </row>
    <row r="175" spans="2:2" x14ac:dyDescent="0.2">
      <c r="B175" s="82"/>
    </row>
    <row r="176" spans="2:2" x14ac:dyDescent="0.2">
      <c r="B176" s="82"/>
    </row>
    <row r="177" spans="2:2" x14ac:dyDescent="0.2">
      <c r="B177" s="82"/>
    </row>
    <row r="178" spans="2:2" x14ac:dyDescent="0.2">
      <c r="B178" s="82"/>
    </row>
    <row r="179" spans="2:2" x14ac:dyDescent="0.2">
      <c r="B179" s="82"/>
    </row>
    <row r="180" spans="2:2" x14ac:dyDescent="0.2">
      <c r="B180" s="82"/>
    </row>
    <row r="181" spans="2:2" x14ac:dyDescent="0.2">
      <c r="B181" s="82"/>
    </row>
    <row r="182" spans="2:2" x14ac:dyDescent="0.2">
      <c r="B182" s="82"/>
    </row>
    <row r="183" spans="2:2" x14ac:dyDescent="0.2">
      <c r="B183" s="82"/>
    </row>
    <row r="184" spans="2:2" x14ac:dyDescent="0.2">
      <c r="B184" s="82"/>
    </row>
    <row r="185" spans="2:2" x14ac:dyDescent="0.2">
      <c r="B185" s="82"/>
    </row>
    <row r="186" spans="2:2" x14ac:dyDescent="0.2">
      <c r="B186" s="82"/>
    </row>
    <row r="187" spans="2:2" x14ac:dyDescent="0.2">
      <c r="B187" s="82"/>
    </row>
    <row r="188" spans="2:2" x14ac:dyDescent="0.2">
      <c r="B188" s="82"/>
    </row>
    <row r="189" spans="2:2" x14ac:dyDescent="0.2">
      <c r="B189" s="82"/>
    </row>
    <row r="190" spans="2:2" x14ac:dyDescent="0.2">
      <c r="B190" s="82"/>
    </row>
    <row r="191" spans="2:2" x14ac:dyDescent="0.2">
      <c r="B191" s="82"/>
    </row>
    <row r="192" spans="2:2" x14ac:dyDescent="0.2">
      <c r="B192" s="82"/>
    </row>
    <row r="193" spans="2:2" x14ac:dyDescent="0.2">
      <c r="B193" s="82"/>
    </row>
    <row r="194" spans="2:2" x14ac:dyDescent="0.2">
      <c r="B194" s="82"/>
    </row>
    <row r="195" spans="2:2" x14ac:dyDescent="0.2">
      <c r="B195" s="82"/>
    </row>
    <row r="196" spans="2:2" x14ac:dyDescent="0.2">
      <c r="B196" s="82"/>
    </row>
    <row r="197" spans="2:2" x14ac:dyDescent="0.2">
      <c r="B197" s="82"/>
    </row>
    <row r="198" spans="2:2" x14ac:dyDescent="0.2">
      <c r="B198" s="82"/>
    </row>
    <row r="199" spans="2:2" x14ac:dyDescent="0.2">
      <c r="B199" s="82"/>
    </row>
    <row r="200" spans="2:2" x14ac:dyDescent="0.2">
      <c r="B200" s="82"/>
    </row>
    <row r="201" spans="2:2" x14ac:dyDescent="0.2">
      <c r="B201" s="82"/>
    </row>
    <row r="202" spans="2:2" x14ac:dyDescent="0.2">
      <c r="B202" s="82"/>
    </row>
    <row r="203" spans="2:2" x14ac:dyDescent="0.2">
      <c r="B203" s="82"/>
    </row>
    <row r="204" spans="2:2" x14ac:dyDescent="0.2">
      <c r="B204" s="82"/>
    </row>
    <row r="205" spans="2:2" x14ac:dyDescent="0.2">
      <c r="B205" s="82"/>
    </row>
    <row r="206" spans="2:2" x14ac:dyDescent="0.2">
      <c r="B206" s="82"/>
    </row>
    <row r="207" spans="2:2" x14ac:dyDescent="0.2">
      <c r="B207" s="82"/>
    </row>
    <row r="208" spans="2:2" x14ac:dyDescent="0.2">
      <c r="B208" s="82"/>
    </row>
    <row r="209" spans="2:2" x14ac:dyDescent="0.2">
      <c r="B209" s="82"/>
    </row>
    <row r="210" spans="2:2" x14ac:dyDescent="0.2">
      <c r="B210" s="82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6">
    <pageSetUpPr autoPageBreaks="0" fitToPage="1"/>
  </sheetPr>
  <dimension ref="A1:F71"/>
  <sheetViews>
    <sheetView workbookViewId="0">
      <selection activeCell="D85" sqref="D85"/>
    </sheetView>
  </sheetViews>
  <sheetFormatPr defaultRowHeight="12.75" x14ac:dyDescent="0.2"/>
  <cols>
    <col min="1" max="2" width="30.7109375" style="90" customWidth="1"/>
    <col min="3" max="3" width="12.7109375" style="90" customWidth="1"/>
    <col min="4" max="4" width="30.7109375" style="53" customWidth="1"/>
    <col min="5" max="5" width="30.7109375" customWidth="1"/>
    <col min="6" max="6" width="24.5703125" style="53" customWidth="1"/>
  </cols>
  <sheetData>
    <row r="1" spans="1:5" ht="60" customHeight="1" x14ac:dyDescent="0.35">
      <c r="A1" s="2" t="s">
        <v>29</v>
      </c>
      <c r="B1" s="85"/>
      <c r="C1" s="86" t="s">
        <v>23</v>
      </c>
      <c r="D1" s="87"/>
      <c r="E1" s="115">
        <v>43512</v>
      </c>
    </row>
    <row r="2" spans="1:5" ht="20.25" x14ac:dyDescent="0.2">
      <c r="A2" s="88" t="s">
        <v>24</v>
      </c>
      <c r="B2" s="88"/>
      <c r="C2" s="89"/>
      <c r="D2" s="88" t="s">
        <v>25</v>
      </c>
      <c r="E2" s="88"/>
    </row>
    <row r="3" spans="1:5" ht="18" customHeight="1" x14ac:dyDescent="0.2"/>
    <row r="4" spans="1:5" ht="18" customHeight="1" thickBot="1" x14ac:dyDescent="0.3">
      <c r="A4" s="91"/>
      <c r="B4" s="92"/>
      <c r="C4" s="92"/>
      <c r="D4" s="91"/>
      <c r="E4" s="92"/>
    </row>
    <row r="5" spans="1:5" ht="18" customHeight="1" thickBot="1" x14ac:dyDescent="0.3">
      <c r="A5" s="93"/>
      <c r="B5" s="94"/>
      <c r="C5" s="95"/>
      <c r="D5" s="93"/>
      <c r="E5" s="24"/>
    </row>
    <row r="6" spans="1:5" ht="18" customHeight="1" thickBot="1" x14ac:dyDescent="0.3">
      <c r="A6" s="96"/>
      <c r="B6" s="97"/>
      <c r="C6" s="97"/>
      <c r="D6" s="96"/>
      <c r="E6" s="97"/>
    </row>
    <row r="7" spans="1:5" ht="18" customHeight="1" x14ac:dyDescent="0.25">
      <c r="A7" s="92"/>
      <c r="B7" s="95"/>
      <c r="C7" s="95"/>
      <c r="D7" s="92"/>
      <c r="E7" s="95"/>
    </row>
    <row r="8" spans="1:5" ht="18" customHeight="1" thickBot="1" x14ac:dyDescent="0.3">
      <c r="A8" s="91"/>
      <c r="B8" s="95"/>
      <c r="C8" s="95"/>
      <c r="D8" s="91"/>
      <c r="E8" s="95"/>
    </row>
    <row r="9" spans="1:5" ht="18" customHeight="1" thickBot="1" x14ac:dyDescent="0.3">
      <c r="A9" s="93"/>
      <c r="B9" s="24"/>
      <c r="C9" s="95"/>
      <c r="D9" s="93"/>
      <c r="E9" s="24"/>
    </row>
    <row r="10" spans="1:5" ht="18" customHeight="1" thickBot="1" x14ac:dyDescent="0.3">
      <c r="A10" s="98"/>
      <c r="B10" s="99"/>
      <c r="C10" s="97"/>
      <c r="D10" s="98"/>
      <c r="E10" s="99"/>
    </row>
    <row r="11" spans="1:5" ht="18" customHeight="1" x14ac:dyDescent="0.25">
      <c r="A11" s="95"/>
      <c r="B11" s="95"/>
      <c r="C11" s="95"/>
      <c r="D11" s="95"/>
      <c r="E11" s="95"/>
    </row>
    <row r="12" spans="1:5" ht="18" customHeight="1" thickBot="1" x14ac:dyDescent="0.3">
      <c r="A12" s="100"/>
      <c r="B12" s="92"/>
      <c r="C12" s="92"/>
      <c r="D12" s="100"/>
      <c r="E12" s="92"/>
    </row>
    <row r="13" spans="1:5" ht="18" customHeight="1" thickBot="1" x14ac:dyDescent="0.3">
      <c r="A13" s="101"/>
      <c r="B13" s="24"/>
      <c r="C13" s="95"/>
      <c r="D13" s="101"/>
      <c r="E13" s="24"/>
    </row>
    <row r="14" spans="1:5" ht="18" customHeight="1" thickBot="1" x14ac:dyDescent="0.3">
      <c r="A14" s="102"/>
      <c r="B14" s="99"/>
      <c r="C14" s="97"/>
      <c r="D14" s="102"/>
      <c r="E14" s="99"/>
    </row>
    <row r="15" spans="1:5" ht="18" customHeight="1" x14ac:dyDescent="0.25">
      <c r="A15" s="95"/>
      <c r="B15" s="95"/>
      <c r="C15" s="95"/>
      <c r="D15" s="95"/>
      <c r="E15" s="95"/>
    </row>
    <row r="16" spans="1:5" ht="18" customHeight="1" thickBot="1" x14ac:dyDescent="0.3">
      <c r="A16" s="103"/>
      <c r="B16" s="95"/>
      <c r="C16" s="95"/>
      <c r="D16" s="103"/>
      <c r="E16" s="95"/>
    </row>
    <row r="17" spans="1:6" ht="18" customHeight="1" thickBot="1" x14ac:dyDescent="0.3">
      <c r="A17" s="101"/>
      <c r="B17" s="24"/>
      <c r="C17" s="95"/>
      <c r="D17" s="101"/>
      <c r="E17" s="24"/>
    </row>
    <row r="18" spans="1:6" ht="18" customHeight="1" thickBot="1" x14ac:dyDescent="0.3">
      <c r="A18" s="104"/>
      <c r="B18" s="99"/>
      <c r="C18" s="97"/>
      <c r="D18" s="104"/>
      <c r="E18" s="99"/>
    </row>
    <row r="19" spans="1:6" ht="18" customHeight="1" x14ac:dyDescent="0.25">
      <c r="A19" s="95"/>
      <c r="B19" s="92"/>
      <c r="C19" s="92"/>
      <c r="D19" s="105"/>
      <c r="E19" s="97"/>
    </row>
    <row r="20" spans="1:6" ht="18" customHeight="1" thickBot="1" x14ac:dyDescent="0.3">
      <c r="A20" s="106"/>
      <c r="B20" s="92"/>
      <c r="C20" s="92"/>
      <c r="D20" s="88" t="s">
        <v>26</v>
      </c>
      <c r="E20" s="88"/>
    </row>
    <row r="21" spans="1:6" ht="18" customHeight="1" thickBot="1" x14ac:dyDescent="0.3">
      <c r="A21" s="101"/>
      <c r="B21" s="24"/>
      <c r="C21" s="95"/>
      <c r="D21" s="107"/>
      <c r="E21" s="88"/>
    </row>
    <row r="22" spans="1:6" ht="18" customHeight="1" thickBot="1" x14ac:dyDescent="0.3">
      <c r="A22" s="104"/>
      <c r="B22" s="99"/>
      <c r="C22" s="97"/>
      <c r="D22" s="91"/>
      <c r="E22" s="92"/>
    </row>
    <row r="23" spans="1:6" ht="18" customHeight="1" thickBot="1" x14ac:dyDescent="0.3">
      <c r="A23" s="95"/>
      <c r="B23" s="95"/>
      <c r="C23" s="95"/>
      <c r="D23" s="93"/>
      <c r="E23" s="24"/>
    </row>
    <row r="24" spans="1:6" ht="18" customHeight="1" thickBot="1" x14ac:dyDescent="0.3">
      <c r="A24" s="103"/>
      <c r="B24" s="92"/>
      <c r="C24" s="92"/>
      <c r="D24" s="96"/>
      <c r="E24" s="97"/>
    </row>
    <row r="25" spans="1:6" ht="18" customHeight="1" thickBot="1" x14ac:dyDescent="0.3">
      <c r="A25" s="93"/>
      <c r="B25" s="100"/>
      <c r="C25" s="95"/>
      <c r="D25" s="92"/>
      <c r="E25" s="95"/>
      <c r="F25" s="95"/>
    </row>
    <row r="26" spans="1:6" ht="18" customHeight="1" thickBot="1" x14ac:dyDescent="0.3">
      <c r="A26" s="104"/>
      <c r="B26" s="99"/>
      <c r="C26" s="97"/>
      <c r="D26" s="91"/>
      <c r="E26" s="95"/>
      <c r="F26" s="95"/>
    </row>
    <row r="27" spans="1:6" ht="18" customHeight="1" thickBot="1" x14ac:dyDescent="0.3">
      <c r="A27" s="95"/>
      <c r="B27" s="95"/>
      <c r="C27" s="95"/>
      <c r="D27" s="93"/>
      <c r="E27" s="24"/>
      <c r="F27" s="95"/>
    </row>
    <row r="28" spans="1:6" ht="18" customHeight="1" thickBot="1" x14ac:dyDescent="0.3">
      <c r="A28" s="108"/>
      <c r="B28" s="95"/>
      <c r="C28" s="95"/>
      <c r="D28" s="98"/>
      <c r="E28" s="99"/>
      <c r="F28" s="95"/>
    </row>
    <row r="29" spans="1:6" ht="18" customHeight="1" thickBot="1" x14ac:dyDescent="0.3">
      <c r="A29" s="101"/>
      <c r="B29" s="100"/>
      <c r="C29" s="95"/>
      <c r="F29" s="105"/>
    </row>
    <row r="30" spans="1:6" ht="18" customHeight="1" thickBot="1" x14ac:dyDescent="0.3">
      <c r="A30" s="104"/>
      <c r="B30" s="99"/>
      <c r="C30" s="97"/>
      <c r="D30" s="88" t="s">
        <v>27</v>
      </c>
      <c r="E30" s="88"/>
      <c r="F30" s="95"/>
    </row>
    <row r="31" spans="1:6" ht="18" customHeight="1" x14ac:dyDescent="0.25">
      <c r="A31" s="92"/>
      <c r="B31" s="92"/>
      <c r="C31" s="92"/>
      <c r="F31" s="95"/>
    </row>
    <row r="32" spans="1:6" ht="18" customHeight="1" thickBot="1" x14ac:dyDescent="0.35">
      <c r="A32" s="103"/>
      <c r="B32" s="92"/>
      <c r="C32" s="92"/>
      <c r="D32" s="91"/>
      <c r="E32" s="95"/>
      <c r="F32" s="109"/>
    </row>
    <row r="33" spans="1:6" ht="18" customHeight="1" thickBot="1" x14ac:dyDescent="0.35">
      <c r="A33" s="101"/>
      <c r="B33" s="110"/>
      <c r="C33" s="105"/>
      <c r="D33" s="93"/>
      <c r="E33" s="24"/>
      <c r="F33" s="111"/>
    </row>
    <row r="34" spans="1:6" ht="18" customHeight="1" thickBot="1" x14ac:dyDescent="0.3">
      <c r="A34" s="104"/>
      <c r="B34" s="99"/>
      <c r="C34" s="97"/>
      <c r="D34" s="96"/>
      <c r="E34" s="99"/>
      <c r="F34" s="95"/>
    </row>
    <row r="35" spans="1:6" ht="18" customHeight="1" x14ac:dyDescent="0.25">
      <c r="A35" s="112"/>
      <c r="B35" s="112"/>
      <c r="C35" s="112"/>
      <c r="D35" s="113"/>
      <c r="E35" s="113"/>
      <c r="F35" s="95"/>
    </row>
    <row r="36" spans="1:6" ht="18" customHeight="1" x14ac:dyDescent="0.25">
      <c r="A36" s="95"/>
      <c r="B36" s="95"/>
      <c r="C36" s="95"/>
      <c r="F36" s="95"/>
    </row>
    <row r="37" spans="1:6" ht="23.25" customHeight="1" x14ac:dyDescent="0.35">
      <c r="B37" s="114"/>
      <c r="C37" s="86" t="s">
        <v>28</v>
      </c>
      <c r="D37" s="114"/>
      <c r="E37" s="114"/>
      <c r="F37" s="105"/>
    </row>
    <row r="38" spans="1:6" ht="18" customHeight="1" x14ac:dyDescent="0.25">
      <c r="A38" s="88" t="s">
        <v>24</v>
      </c>
      <c r="B38" s="88"/>
      <c r="C38" s="89"/>
      <c r="D38" s="88" t="s">
        <v>25</v>
      </c>
      <c r="E38" s="88"/>
      <c r="F38" s="95"/>
    </row>
    <row r="39" spans="1:6" ht="18" customHeight="1" x14ac:dyDescent="0.25">
      <c r="F39" s="95"/>
    </row>
    <row r="40" spans="1:6" ht="18" customHeight="1" thickBot="1" x14ac:dyDescent="0.3">
      <c r="A40" s="91"/>
      <c r="B40" s="92"/>
      <c r="C40" s="92"/>
      <c r="D40" s="91"/>
      <c r="E40" s="92"/>
      <c r="F40" s="95"/>
    </row>
    <row r="41" spans="1:6" ht="18" customHeight="1" thickBot="1" x14ac:dyDescent="0.35">
      <c r="A41" s="93"/>
      <c r="B41" s="94"/>
      <c r="C41" s="95"/>
      <c r="D41" s="93"/>
      <c r="E41" s="24"/>
      <c r="F41" s="109"/>
    </row>
    <row r="42" spans="1:6" ht="18" customHeight="1" thickBot="1" x14ac:dyDescent="0.3">
      <c r="A42" s="96"/>
      <c r="B42" s="97"/>
      <c r="C42" s="97"/>
      <c r="D42" s="96"/>
      <c r="E42" s="97"/>
      <c r="F42" s="95"/>
    </row>
    <row r="43" spans="1:6" ht="18" customHeight="1" x14ac:dyDescent="0.25">
      <c r="A43" s="92"/>
      <c r="B43" s="95"/>
      <c r="C43" s="95"/>
      <c r="D43" s="92"/>
      <c r="E43" s="95"/>
      <c r="F43" s="95"/>
    </row>
    <row r="44" spans="1:6" ht="18" customHeight="1" thickBot="1" x14ac:dyDescent="0.3">
      <c r="A44" s="91"/>
      <c r="B44" s="95"/>
      <c r="C44" s="95"/>
      <c r="D44" s="91"/>
      <c r="E44" s="95"/>
      <c r="F44" s="95"/>
    </row>
    <row r="45" spans="1:6" ht="18" customHeight="1" thickBot="1" x14ac:dyDescent="0.3">
      <c r="A45" s="93"/>
      <c r="B45" s="100"/>
      <c r="C45" s="95"/>
      <c r="D45" s="93"/>
      <c r="E45" s="24"/>
      <c r="F45" s="95"/>
    </row>
    <row r="46" spans="1:6" ht="18" customHeight="1" thickBot="1" x14ac:dyDescent="0.3">
      <c r="A46" s="98"/>
      <c r="B46" s="99"/>
      <c r="C46" s="97"/>
      <c r="D46" s="98"/>
      <c r="E46" s="99"/>
      <c r="F46" s="95"/>
    </row>
    <row r="47" spans="1:6" ht="18" customHeight="1" x14ac:dyDescent="0.25">
      <c r="A47" s="95"/>
      <c r="B47" s="95"/>
      <c r="C47" s="95"/>
      <c r="D47" s="95"/>
      <c r="E47" s="95"/>
      <c r="F47" s="95"/>
    </row>
    <row r="48" spans="1:6" ht="18" customHeight="1" thickBot="1" x14ac:dyDescent="0.3">
      <c r="A48" s="100"/>
      <c r="B48" s="92"/>
      <c r="C48" s="92"/>
      <c r="D48" s="100"/>
      <c r="E48" s="92"/>
      <c r="F48" s="95"/>
    </row>
    <row r="49" spans="1:6" ht="18" customHeight="1" thickBot="1" x14ac:dyDescent="0.3">
      <c r="A49" s="101"/>
      <c r="B49" s="100"/>
      <c r="C49" s="95"/>
      <c r="D49" s="101"/>
      <c r="E49" s="100"/>
      <c r="F49" s="95"/>
    </row>
    <row r="50" spans="1:6" ht="18" customHeight="1" thickBot="1" x14ac:dyDescent="0.3">
      <c r="A50" s="102"/>
      <c r="B50" s="99"/>
      <c r="C50" s="97"/>
      <c r="D50" s="102"/>
      <c r="E50" s="99"/>
    </row>
    <row r="51" spans="1:6" ht="18" customHeight="1" x14ac:dyDescent="0.25">
      <c r="A51" s="95"/>
      <c r="B51" s="95"/>
      <c r="C51" s="95"/>
      <c r="D51" s="95"/>
      <c r="E51" s="95"/>
    </row>
    <row r="52" spans="1:6" ht="18" customHeight="1" thickBot="1" x14ac:dyDescent="0.3">
      <c r="A52" s="103"/>
      <c r="B52" s="95"/>
      <c r="C52" s="95"/>
      <c r="D52" s="103"/>
      <c r="E52" s="95"/>
    </row>
    <row r="53" spans="1:6" ht="18" customHeight="1" thickBot="1" x14ac:dyDescent="0.3">
      <c r="A53" s="101"/>
      <c r="B53" s="100"/>
      <c r="C53" s="95"/>
      <c r="D53" s="101"/>
      <c r="E53" s="100"/>
    </row>
    <row r="54" spans="1:6" ht="18" customHeight="1" thickBot="1" x14ac:dyDescent="0.3">
      <c r="A54" s="104"/>
      <c r="B54" s="99"/>
      <c r="C54" s="97"/>
      <c r="D54" s="104"/>
      <c r="E54" s="99"/>
    </row>
    <row r="55" spans="1:6" ht="18" customHeight="1" x14ac:dyDescent="0.25">
      <c r="A55" s="95"/>
      <c r="B55" s="92"/>
      <c r="C55" s="92"/>
      <c r="D55" s="105"/>
      <c r="E55" s="97"/>
    </row>
    <row r="56" spans="1:6" ht="18" customHeight="1" thickBot="1" x14ac:dyDescent="0.3">
      <c r="A56" s="106"/>
      <c r="B56" s="92"/>
      <c r="C56" s="92"/>
      <c r="D56" s="88" t="s">
        <v>26</v>
      </c>
      <c r="E56" s="88"/>
    </row>
    <row r="57" spans="1:6" ht="18" customHeight="1" thickBot="1" x14ac:dyDescent="0.3">
      <c r="A57" s="101"/>
      <c r="B57" s="100"/>
      <c r="C57" s="95"/>
      <c r="D57" s="107"/>
      <c r="E57" s="88"/>
    </row>
    <row r="58" spans="1:6" ht="18" customHeight="1" thickBot="1" x14ac:dyDescent="0.3">
      <c r="A58" s="104"/>
      <c r="B58" s="99"/>
      <c r="C58" s="97"/>
      <c r="D58" s="91"/>
      <c r="E58" s="92"/>
    </row>
    <row r="59" spans="1:6" ht="18" customHeight="1" thickBot="1" x14ac:dyDescent="0.3">
      <c r="A59" s="95"/>
      <c r="B59" s="95"/>
      <c r="C59" s="95"/>
      <c r="D59" s="93"/>
      <c r="E59" s="100"/>
    </row>
    <row r="60" spans="1:6" ht="18" customHeight="1" thickBot="1" x14ac:dyDescent="0.3">
      <c r="A60" s="103"/>
      <c r="B60" s="92"/>
      <c r="C60" s="92"/>
      <c r="D60" s="96"/>
      <c r="E60" s="97"/>
    </row>
    <row r="61" spans="1:6" ht="18" customHeight="1" thickBot="1" x14ac:dyDescent="0.3">
      <c r="A61" s="93"/>
      <c r="B61" s="100"/>
      <c r="C61" s="95"/>
      <c r="D61" s="92"/>
      <c r="E61" s="95"/>
    </row>
    <row r="62" spans="1:6" ht="18" customHeight="1" thickBot="1" x14ac:dyDescent="0.3">
      <c r="A62" s="104"/>
      <c r="B62" s="99"/>
      <c r="C62" s="97"/>
      <c r="D62" s="91"/>
      <c r="E62" s="95"/>
    </row>
    <row r="63" spans="1:6" ht="18" customHeight="1" thickBot="1" x14ac:dyDescent="0.3">
      <c r="A63" s="95"/>
      <c r="B63" s="95"/>
      <c r="C63" s="95"/>
      <c r="D63" s="93"/>
      <c r="E63" s="100"/>
    </row>
    <row r="64" spans="1:6" ht="18" customHeight="1" thickBot="1" x14ac:dyDescent="0.3">
      <c r="A64" s="108"/>
      <c r="B64" s="95"/>
      <c r="C64" s="95"/>
      <c r="D64" s="98"/>
      <c r="E64" s="99"/>
    </row>
    <row r="65" spans="1:5" ht="18" customHeight="1" thickBot="1" x14ac:dyDescent="0.3">
      <c r="A65" s="101"/>
      <c r="B65" s="100"/>
      <c r="C65" s="95"/>
    </row>
    <row r="66" spans="1:5" ht="18" customHeight="1" thickBot="1" x14ac:dyDescent="0.3">
      <c r="A66" s="104"/>
      <c r="B66" s="99"/>
      <c r="C66" s="97"/>
      <c r="D66" s="88" t="s">
        <v>27</v>
      </c>
      <c r="E66" s="88"/>
    </row>
    <row r="67" spans="1:5" ht="18" customHeight="1" x14ac:dyDescent="0.25">
      <c r="A67" s="92"/>
      <c r="B67" s="92"/>
      <c r="C67" s="92"/>
    </row>
    <row r="68" spans="1:5" ht="18" customHeight="1" thickBot="1" x14ac:dyDescent="0.3">
      <c r="A68" s="103"/>
      <c r="B68" s="92"/>
      <c r="C68" s="92"/>
      <c r="D68" s="91"/>
      <c r="E68" s="95"/>
    </row>
    <row r="69" spans="1:5" ht="18" customHeight="1" thickBot="1" x14ac:dyDescent="0.3">
      <c r="A69" s="101"/>
      <c r="B69" s="110"/>
      <c r="C69" s="105"/>
      <c r="D69" s="93"/>
      <c r="E69" s="24"/>
    </row>
    <row r="70" spans="1:5" ht="18" customHeight="1" thickBot="1" x14ac:dyDescent="0.3">
      <c r="A70" s="104"/>
      <c r="B70" s="99"/>
      <c r="C70" s="97"/>
      <c r="D70" s="96"/>
      <c r="E70" s="99"/>
    </row>
    <row r="71" spans="1:5" ht="18" customHeight="1" x14ac:dyDescent="0.25">
      <c r="A71" s="95"/>
      <c r="B71" s="95"/>
      <c r="C71" s="95"/>
      <c r="E71" s="53"/>
    </row>
  </sheetData>
  <printOptions horizontalCentered="1"/>
  <pageMargins left="0.39370078740157483" right="0.39370078740157483" top="0.39370078740157483" bottom="0.39370078740157483" header="0" footer="0.19685039370078741"/>
  <pageSetup paperSize="9" scale="60" orientation="portrait" horizontalDpi="300" verticalDpi="30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1]!_lAC122">
                <anchor moveWithCells="1" sizeWithCells="1">
                  <from>
                    <xdr:col>3</xdr:col>
                    <xdr:colOff>9525</xdr:colOff>
                    <xdr:row>38</xdr:row>
                    <xdr:rowOff>219075</xdr:rowOff>
                  </from>
                  <to>
                    <xdr:col>3</xdr:col>
                    <xdr:colOff>285750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Dv_k</vt:lpstr>
      <vt:lpstr>Dv_d</vt:lpstr>
      <vt:lpstr>Ct_k</vt:lpstr>
      <vt:lpstr>Ct_d</vt:lpstr>
      <vt:lpstr>Ct_m</vt:lpstr>
      <vt:lpstr>Form_K</vt:lpstr>
      <vt:lpstr>Form_D</vt:lpstr>
      <vt:lpstr>O_Poradi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oem</cp:lastModifiedBy>
  <dcterms:created xsi:type="dcterms:W3CDTF">2018-05-05T15:04:23Z</dcterms:created>
  <dcterms:modified xsi:type="dcterms:W3CDTF">2019-02-16T22:06:52Z</dcterms:modified>
</cp:coreProperties>
</file>