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060" windowHeight="9480" activeTab="1"/>
  </bookViews>
  <sheets>
    <sheet name="Tabulka výsledků akt.kola" sheetId="1" r:id="rId1"/>
    <sheet name="Tabulka celk.pořadí" sheetId="2" r:id="rId2"/>
  </sheets>
  <definedNames/>
  <calcPr fullCalcOnLoad="1"/>
</workbook>
</file>

<file path=xl/sharedStrings.xml><?xml version="1.0" encoding="utf-8"?>
<sst xmlns="http://schemas.openxmlformats.org/spreadsheetml/2006/main" count="152" uniqueCount="49">
  <si>
    <t>Badminton Rychnov nad Kněžnou, z.s.</t>
  </si>
  <si>
    <t>Javornická 1581</t>
  </si>
  <si>
    <t>51601  Rychnov nad Kněžnou</t>
  </si>
  <si>
    <t>Team</t>
  </si>
  <si>
    <t>Body celkem</t>
  </si>
  <si>
    <t>Pořadí</t>
  </si>
  <si>
    <t>X</t>
  </si>
  <si>
    <t>IČO: 03718069</t>
  </si>
  <si>
    <t>Míče celkem</t>
  </si>
  <si>
    <t>BRNK "A"</t>
  </si>
  <si>
    <t>BRNK "B"</t>
  </si>
  <si>
    <t>Body za utkáni</t>
  </si>
  <si>
    <t>51601   Rychnov nad Kněžnou</t>
  </si>
  <si>
    <t>družstvo</t>
  </si>
  <si>
    <t>1.kolo</t>
  </si>
  <si>
    <t>2.kolo</t>
  </si>
  <si>
    <t>3.kolo</t>
  </si>
  <si>
    <t>4.kolo</t>
  </si>
  <si>
    <t>Celkem</t>
  </si>
  <si>
    <t>MIX team</t>
  </si>
  <si>
    <t>Sportovní centrum Nové Město nad Metují</t>
  </si>
  <si>
    <t>Pořadí družstev Talent liga družstev U13 - rok 2020</t>
  </si>
  <si>
    <t>1. liga</t>
  </si>
  <si>
    <t>2. liga</t>
  </si>
  <si>
    <t>SC Nové Město n/M</t>
  </si>
  <si>
    <t>1. BK Šumperk "A"</t>
  </si>
  <si>
    <t>TJ Sokol Polabiny "A"</t>
  </si>
  <si>
    <t>1. BK Šumperk "B"</t>
  </si>
  <si>
    <t>TJ Sokol Polabiny "B"</t>
  </si>
  <si>
    <t>TJ Sokol Polabiny Pce "A"</t>
  </si>
  <si>
    <t>TJ Montas Hradec Králové</t>
  </si>
  <si>
    <t>TJ Sokol Polabiny Pce "B"</t>
  </si>
  <si>
    <t xml:space="preserve">Pořadí </t>
  </si>
  <si>
    <t>1.</t>
  </si>
  <si>
    <t>5.</t>
  </si>
  <si>
    <t>2.</t>
  </si>
  <si>
    <t>3.</t>
  </si>
  <si>
    <t>4.</t>
  </si>
  <si>
    <t>TALENT LIGA DRUŽSTEV U13 RYCHNOV NAD KNĚŽNOU 2. kolo</t>
  </si>
  <si>
    <t>SKB Český Krumlov "A"</t>
  </si>
  <si>
    <t>SKB Český Krumlov "B"</t>
  </si>
  <si>
    <t xml:space="preserve">1. BK Šumperk </t>
  </si>
  <si>
    <t>1. BK Šumperk</t>
  </si>
  <si>
    <t>11.</t>
  </si>
  <si>
    <t>10.</t>
  </si>
  <si>
    <t>7.</t>
  </si>
  <si>
    <t>6.</t>
  </si>
  <si>
    <t>3.-4.</t>
  </si>
  <si>
    <t>8.-9.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</si>
</sst>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5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2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21" xfId="0" applyFont="1" applyBorder="1" applyAlignment="1">
      <alignment/>
    </xf>
    <xf numFmtId="0" fontId="45" fillId="0" borderId="14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7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47" fillId="0" borderId="0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46" fillId="0" borderId="22" xfId="0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2" xfId="0" applyFont="1" applyBorder="1" applyAlignment="1">
      <alignment wrapText="1"/>
    </xf>
    <xf numFmtId="0" fontId="47" fillId="0" borderId="2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A22" sqref="A22"/>
    </sheetView>
  </sheetViews>
  <sheetFormatPr defaultColWidth="8.8515625" defaultRowHeight="15"/>
  <cols>
    <col min="1" max="1" width="17.140625" style="0" customWidth="1"/>
    <col min="2" max="2" width="7.8515625" style="0" customWidth="1"/>
    <col min="3" max="3" width="9.00390625" style="0" customWidth="1"/>
    <col min="4" max="4" width="7.421875" style="0" customWidth="1"/>
    <col min="5" max="5" width="8.00390625" style="0" customWidth="1"/>
    <col min="6" max="6" width="7.8515625" style="0" customWidth="1"/>
    <col min="7" max="7" width="9.140625" style="0" customWidth="1"/>
    <col min="8" max="8" width="8.140625" style="0" customWidth="1"/>
    <col min="9" max="9" width="8.421875" style="0" customWidth="1"/>
    <col min="10" max="10" width="7.28125" style="0" customWidth="1"/>
    <col min="11" max="13" width="6.8515625" style="0" customWidth="1"/>
    <col min="14" max="14" width="3.8515625" style="0" customWidth="1"/>
    <col min="15" max="15" width="4.421875" style="0" customWidth="1"/>
    <col min="16" max="16" width="3.7109375" style="0" customWidth="1"/>
    <col min="17" max="17" width="5.140625" style="0" customWidth="1"/>
    <col min="18" max="18" width="4.421875" style="0" customWidth="1"/>
    <col min="19" max="19" width="4.28125" style="0" customWidth="1"/>
    <col min="20" max="20" width="6.140625" style="0" customWidth="1"/>
    <col min="21" max="22" width="5.421875" style="0" customWidth="1"/>
  </cols>
  <sheetData>
    <row r="1" spans="1:22" ht="21">
      <c r="A1" s="13" t="s">
        <v>0</v>
      </c>
      <c r="B1" s="13"/>
      <c r="C1" s="1"/>
      <c r="D1" s="71" t="s">
        <v>38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>
      <c r="A2" s="13" t="s">
        <v>1</v>
      </c>
      <c r="B2" s="13"/>
      <c r="C2" s="1"/>
      <c r="D2" s="72">
        <v>44003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19" ht="15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>
      <c r="A4" t="s">
        <v>7</v>
      </c>
      <c r="B4" s="14"/>
      <c r="C4" s="1"/>
      <c r="D4" s="1"/>
      <c r="E4" s="1"/>
      <c r="F4" s="12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1"/>
      <c r="C5" s="1"/>
      <c r="D5" s="1"/>
      <c r="E5" s="1"/>
      <c r="F5" s="71" t="s">
        <v>22</v>
      </c>
      <c r="G5" s="7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 s="23"/>
    </row>
    <row r="7" spans="1:22" ht="15">
      <c r="A7" s="3" t="s">
        <v>3</v>
      </c>
      <c r="B7" s="73" t="s">
        <v>39</v>
      </c>
      <c r="C7" s="73"/>
      <c r="D7" s="74" t="s">
        <v>40</v>
      </c>
      <c r="E7" s="74"/>
      <c r="F7" s="75" t="s">
        <v>26</v>
      </c>
      <c r="G7" s="76"/>
      <c r="H7" s="77" t="s">
        <v>9</v>
      </c>
      <c r="I7" s="78"/>
      <c r="J7" s="75"/>
      <c r="K7" s="75"/>
      <c r="L7" s="79"/>
      <c r="M7" s="76"/>
      <c r="N7" s="80" t="s">
        <v>4</v>
      </c>
      <c r="O7" s="81"/>
      <c r="P7" s="82"/>
      <c r="Q7" s="79" t="s">
        <v>8</v>
      </c>
      <c r="R7" s="83"/>
      <c r="S7" s="76"/>
      <c r="T7" s="24" t="s">
        <v>5</v>
      </c>
      <c r="U7" s="34" t="s">
        <v>11</v>
      </c>
      <c r="V7" s="19"/>
    </row>
    <row r="8" spans="1:22" ht="18.75">
      <c r="A8" s="31"/>
      <c r="B8" s="30" t="s">
        <v>6</v>
      </c>
      <c r="C8" s="30" t="s">
        <v>6</v>
      </c>
      <c r="D8" s="30"/>
      <c r="E8" s="30"/>
      <c r="F8" s="30"/>
      <c r="G8" s="30"/>
      <c r="H8" s="30"/>
      <c r="I8" s="30"/>
      <c r="J8" s="30"/>
      <c r="K8" s="30"/>
      <c r="L8" s="47"/>
      <c r="M8" s="47"/>
      <c r="N8" s="31"/>
      <c r="O8" s="32"/>
      <c r="P8" s="33"/>
      <c r="Q8" s="4"/>
      <c r="R8" s="4"/>
      <c r="S8" s="10"/>
      <c r="T8" s="25"/>
      <c r="U8" s="38"/>
      <c r="V8" s="39"/>
    </row>
    <row r="9" spans="1:22" ht="18.75">
      <c r="A9" s="68" t="s">
        <v>39</v>
      </c>
      <c r="B9" s="30" t="s">
        <v>6</v>
      </c>
      <c r="C9" s="30" t="s">
        <v>6</v>
      </c>
      <c r="D9" s="30">
        <v>14</v>
      </c>
      <c r="E9" s="30">
        <v>2</v>
      </c>
      <c r="F9" s="30">
        <v>9</v>
      </c>
      <c r="G9" s="30">
        <v>7</v>
      </c>
      <c r="H9" s="30">
        <v>13</v>
      </c>
      <c r="I9" s="30">
        <v>3</v>
      </c>
      <c r="J9" s="30"/>
      <c r="K9" s="30"/>
      <c r="L9" s="47"/>
      <c r="M9" s="47"/>
      <c r="N9" s="6">
        <f>D9+F9+H9+J9+L9</f>
        <v>36</v>
      </c>
      <c r="O9" s="18">
        <f>E9+G9+I9+K9+M9</f>
        <v>12</v>
      </c>
      <c r="P9" s="15">
        <f>N9-O9</f>
        <v>24</v>
      </c>
      <c r="Q9" s="11"/>
      <c r="R9" s="11"/>
      <c r="S9" s="15"/>
      <c r="T9" s="26" t="s">
        <v>33</v>
      </c>
      <c r="U9" s="20">
        <v>6</v>
      </c>
      <c r="V9" s="15"/>
    </row>
    <row r="10" spans="1:22" ht="18.75">
      <c r="A10" s="9"/>
      <c r="B10" s="30" t="s">
        <v>6</v>
      </c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47"/>
      <c r="M10" s="47"/>
      <c r="N10" s="7"/>
      <c r="O10" s="8"/>
      <c r="P10" s="16"/>
      <c r="Q10" s="17"/>
      <c r="R10" s="17"/>
      <c r="S10" s="16"/>
      <c r="T10" s="27"/>
      <c r="U10" s="40"/>
      <c r="V10" s="16"/>
    </row>
    <row r="11" spans="1:22" ht="18.75">
      <c r="A11" s="3"/>
      <c r="B11" s="30"/>
      <c r="C11" s="30"/>
      <c r="D11" s="30" t="s">
        <v>6</v>
      </c>
      <c r="E11" s="30" t="s">
        <v>6</v>
      </c>
      <c r="F11" s="30"/>
      <c r="G11" s="30"/>
      <c r="H11" s="30"/>
      <c r="I11" s="30"/>
      <c r="J11" s="30"/>
      <c r="K11" s="30"/>
      <c r="L11" s="47"/>
      <c r="M11" s="47"/>
      <c r="N11" s="31"/>
      <c r="O11" s="32"/>
      <c r="P11" s="33"/>
      <c r="Q11" s="4"/>
      <c r="R11" s="4"/>
      <c r="S11" s="10"/>
      <c r="T11" s="28"/>
      <c r="U11" s="38"/>
      <c r="V11" s="10"/>
    </row>
    <row r="12" spans="1:22" ht="18.75">
      <c r="A12" s="42" t="s">
        <v>40</v>
      </c>
      <c r="B12" s="44">
        <v>2</v>
      </c>
      <c r="C12" s="30">
        <v>14</v>
      </c>
      <c r="D12" s="30" t="s">
        <v>6</v>
      </c>
      <c r="E12" s="30" t="s">
        <v>6</v>
      </c>
      <c r="F12" s="30">
        <v>4</v>
      </c>
      <c r="G12" s="30">
        <v>12</v>
      </c>
      <c r="H12" s="30">
        <v>11</v>
      </c>
      <c r="I12" s="30">
        <v>5</v>
      </c>
      <c r="J12" s="30"/>
      <c r="K12" s="30"/>
      <c r="L12" s="47"/>
      <c r="M12" s="47"/>
      <c r="N12" s="6">
        <f>B12+F12+H12+J12+L12</f>
        <v>17</v>
      </c>
      <c r="O12" s="18">
        <f>C12+G12+I12+K12+M12</f>
        <v>31</v>
      </c>
      <c r="P12" s="15">
        <f>N12-O12</f>
        <v>-14</v>
      </c>
      <c r="Q12" s="11"/>
      <c r="R12" s="11"/>
      <c r="S12" s="15"/>
      <c r="T12" s="26" t="s">
        <v>36</v>
      </c>
      <c r="U12" s="20">
        <v>2</v>
      </c>
      <c r="V12" s="15"/>
    </row>
    <row r="13" spans="1:22" ht="18.75">
      <c r="A13" s="9"/>
      <c r="B13" s="43"/>
      <c r="C13" s="30"/>
      <c r="D13" s="30" t="s">
        <v>6</v>
      </c>
      <c r="E13" s="30" t="s">
        <v>6</v>
      </c>
      <c r="F13" s="30"/>
      <c r="G13" s="30"/>
      <c r="H13" s="30"/>
      <c r="I13" s="30"/>
      <c r="J13" s="30"/>
      <c r="K13" s="30"/>
      <c r="L13" s="47"/>
      <c r="M13" s="47"/>
      <c r="N13" s="7"/>
      <c r="O13" s="8"/>
      <c r="P13" s="16"/>
      <c r="Q13" s="17"/>
      <c r="R13" s="17"/>
      <c r="S13" s="16"/>
      <c r="T13" s="27"/>
      <c r="U13" s="21"/>
      <c r="V13" s="16"/>
    </row>
    <row r="14" spans="1:22" ht="18.75">
      <c r="A14" s="3"/>
      <c r="B14" s="43"/>
      <c r="C14" s="30"/>
      <c r="D14" s="30"/>
      <c r="E14" s="30"/>
      <c r="F14" s="30" t="s">
        <v>6</v>
      </c>
      <c r="G14" s="30" t="s">
        <v>6</v>
      </c>
      <c r="H14" s="30"/>
      <c r="I14" s="30"/>
      <c r="J14" s="30"/>
      <c r="K14" s="30"/>
      <c r="L14" s="47"/>
      <c r="M14" s="47"/>
      <c r="N14" s="31"/>
      <c r="O14" s="32"/>
      <c r="P14" s="33"/>
      <c r="Q14" s="4"/>
      <c r="R14" s="4"/>
      <c r="S14" s="10"/>
      <c r="T14" s="28"/>
      <c r="U14" s="38"/>
      <c r="V14" s="10"/>
    </row>
    <row r="15" spans="1:22" ht="18.75" customHeight="1">
      <c r="A15" s="55" t="s">
        <v>26</v>
      </c>
      <c r="B15" s="43">
        <v>7</v>
      </c>
      <c r="C15" s="30">
        <v>9</v>
      </c>
      <c r="D15" s="30">
        <v>12</v>
      </c>
      <c r="E15" s="30">
        <v>4</v>
      </c>
      <c r="F15" s="30" t="s">
        <v>6</v>
      </c>
      <c r="G15" s="30" t="s">
        <v>6</v>
      </c>
      <c r="H15" s="30">
        <v>14</v>
      </c>
      <c r="I15" s="30">
        <v>2</v>
      </c>
      <c r="J15" s="30"/>
      <c r="K15" s="30"/>
      <c r="L15" s="47"/>
      <c r="M15" s="47"/>
      <c r="N15" s="6">
        <f>B15+D15+H15+J15+L15</f>
        <v>33</v>
      </c>
      <c r="O15" s="18">
        <f>C15+E15+I15+K15+M15</f>
        <v>15</v>
      </c>
      <c r="P15" s="15">
        <f>N15-O15</f>
        <v>18</v>
      </c>
      <c r="Q15" s="11"/>
      <c r="R15" s="11"/>
      <c r="S15" s="15"/>
      <c r="T15" s="26" t="s">
        <v>35</v>
      </c>
      <c r="U15" s="20">
        <v>4</v>
      </c>
      <c r="V15" s="15"/>
    </row>
    <row r="16" spans="1:22" ht="18.75">
      <c r="A16" s="9"/>
      <c r="B16" s="43"/>
      <c r="C16" s="30"/>
      <c r="D16" s="30"/>
      <c r="E16" s="30"/>
      <c r="F16" s="30" t="s">
        <v>6</v>
      </c>
      <c r="G16" s="30" t="s">
        <v>6</v>
      </c>
      <c r="H16" s="30"/>
      <c r="I16" s="30"/>
      <c r="J16" s="30"/>
      <c r="K16" s="30"/>
      <c r="L16" s="47"/>
      <c r="M16" s="47"/>
      <c r="N16" s="7"/>
      <c r="O16" s="8"/>
      <c r="P16" s="16"/>
      <c r="Q16" s="17"/>
      <c r="R16" s="17"/>
      <c r="S16" s="16"/>
      <c r="T16" s="27"/>
      <c r="U16" s="21"/>
      <c r="V16" s="16"/>
    </row>
    <row r="17" spans="1:22" ht="18.75">
      <c r="A17" s="3"/>
      <c r="B17" s="66"/>
      <c r="C17" s="30"/>
      <c r="D17" s="30"/>
      <c r="E17" s="30"/>
      <c r="F17" s="30"/>
      <c r="G17" s="30"/>
      <c r="H17" s="30" t="s">
        <v>6</v>
      </c>
      <c r="I17" s="30" t="s">
        <v>6</v>
      </c>
      <c r="J17" s="30"/>
      <c r="K17" s="30"/>
      <c r="L17" s="47"/>
      <c r="M17" s="47"/>
      <c r="N17" s="31"/>
      <c r="O17" s="32"/>
      <c r="P17" s="33"/>
      <c r="Q17" s="4"/>
      <c r="R17" s="4"/>
      <c r="S17" s="10"/>
      <c r="T17" s="28"/>
      <c r="U17" s="20"/>
      <c r="V17" s="15"/>
    </row>
    <row r="18" spans="1:22" ht="18.75">
      <c r="A18" s="70" t="s">
        <v>9</v>
      </c>
      <c r="B18" s="64">
        <v>3</v>
      </c>
      <c r="C18" s="30">
        <v>13</v>
      </c>
      <c r="D18" s="30">
        <v>5</v>
      </c>
      <c r="E18" s="30">
        <v>11</v>
      </c>
      <c r="F18" s="30">
        <v>2</v>
      </c>
      <c r="G18" s="30">
        <v>14</v>
      </c>
      <c r="H18" s="30" t="s">
        <v>6</v>
      </c>
      <c r="I18" s="30" t="s">
        <v>6</v>
      </c>
      <c r="J18" s="30"/>
      <c r="K18" s="30"/>
      <c r="L18" s="47"/>
      <c r="M18" s="47"/>
      <c r="N18" s="6">
        <f>B18+D18+F18+J18+L18</f>
        <v>10</v>
      </c>
      <c r="O18" s="18">
        <f>C18+E18+G18+K18+M18</f>
        <v>38</v>
      </c>
      <c r="P18" s="15">
        <f>N18-O18</f>
        <v>-28</v>
      </c>
      <c r="Q18" s="11"/>
      <c r="R18" s="11"/>
      <c r="S18" s="15"/>
      <c r="T18" s="26" t="s">
        <v>37</v>
      </c>
      <c r="U18" s="20">
        <v>0</v>
      </c>
      <c r="V18" s="15"/>
    </row>
    <row r="19" spans="1:22" ht="18.75">
      <c r="A19" s="9"/>
      <c r="B19" s="66"/>
      <c r="C19" s="30"/>
      <c r="D19" s="30"/>
      <c r="E19" s="30"/>
      <c r="F19" s="30"/>
      <c r="G19" s="30"/>
      <c r="H19" s="30" t="s">
        <v>6</v>
      </c>
      <c r="I19" s="30" t="s">
        <v>6</v>
      </c>
      <c r="J19" s="30"/>
      <c r="K19" s="30"/>
      <c r="L19" s="47"/>
      <c r="M19" s="47"/>
      <c r="N19" s="7"/>
      <c r="O19" s="8"/>
      <c r="P19" s="16"/>
      <c r="Q19" s="17"/>
      <c r="R19" s="17"/>
      <c r="S19" s="16"/>
      <c r="T19" s="29"/>
      <c r="U19" s="21"/>
      <c r="V19" s="16"/>
    </row>
    <row r="20" spans="1:22" ht="18.75">
      <c r="A20" s="3"/>
      <c r="B20" s="30"/>
      <c r="C20" s="30"/>
      <c r="D20" s="30"/>
      <c r="E20" s="30"/>
      <c r="F20" s="30"/>
      <c r="G20" s="30"/>
      <c r="H20" s="30"/>
      <c r="I20" s="30"/>
      <c r="J20" s="30" t="s">
        <v>6</v>
      </c>
      <c r="K20" s="30" t="s">
        <v>6</v>
      </c>
      <c r="L20" s="47"/>
      <c r="M20" s="47"/>
      <c r="N20" s="31"/>
      <c r="O20" s="32"/>
      <c r="P20" s="33"/>
      <c r="Q20" s="4"/>
      <c r="R20" s="4"/>
      <c r="S20" s="10"/>
      <c r="T20" s="28"/>
      <c r="U20" s="20"/>
      <c r="V20" s="10"/>
    </row>
    <row r="21" spans="1:22" ht="18.75">
      <c r="A21" s="46"/>
      <c r="B21" s="54"/>
      <c r="C21" s="30"/>
      <c r="D21" s="30"/>
      <c r="E21" s="30"/>
      <c r="F21" s="30"/>
      <c r="G21" s="30"/>
      <c r="H21" s="30"/>
      <c r="I21" s="30"/>
      <c r="J21" s="30" t="s">
        <v>6</v>
      </c>
      <c r="K21" s="30" t="s">
        <v>6</v>
      </c>
      <c r="L21" s="47"/>
      <c r="M21" s="47"/>
      <c r="N21" s="6">
        <f>B21+D21+F21+H21+L21</f>
        <v>0</v>
      </c>
      <c r="O21" s="18">
        <f>C21+E21+G21+I21+M21</f>
        <v>0</v>
      </c>
      <c r="P21" s="15">
        <f>N21-O21</f>
        <v>0</v>
      </c>
      <c r="Q21" s="11"/>
      <c r="R21" s="11"/>
      <c r="S21" s="15"/>
      <c r="T21" s="26"/>
      <c r="U21" s="20"/>
      <c r="V21" s="15"/>
    </row>
    <row r="22" spans="1:22" ht="18.75">
      <c r="A22" s="9"/>
      <c r="B22" s="30"/>
      <c r="C22" s="30"/>
      <c r="D22" s="30"/>
      <c r="E22" s="30"/>
      <c r="F22" s="30"/>
      <c r="G22" s="30"/>
      <c r="H22" s="30"/>
      <c r="I22" s="30"/>
      <c r="J22" s="30" t="s">
        <v>6</v>
      </c>
      <c r="K22" s="30" t="s">
        <v>6</v>
      </c>
      <c r="L22" s="47"/>
      <c r="M22" s="47"/>
      <c r="N22" s="7"/>
      <c r="O22" s="8"/>
      <c r="P22" s="16"/>
      <c r="Q22" s="17"/>
      <c r="R22" s="17"/>
      <c r="S22" s="16"/>
      <c r="T22" s="29"/>
      <c r="U22" s="21"/>
      <c r="V22" s="22"/>
    </row>
    <row r="23" spans="1:22" ht="18.75">
      <c r="A23" s="3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 t="s">
        <v>6</v>
      </c>
      <c r="M23" s="47" t="s">
        <v>6</v>
      </c>
      <c r="N23" s="48"/>
      <c r="O23" s="49"/>
      <c r="P23" s="50"/>
      <c r="Q23" s="4"/>
      <c r="R23" s="4"/>
      <c r="S23" s="10"/>
      <c r="T23" s="28"/>
      <c r="U23" s="20"/>
      <c r="V23" s="10"/>
    </row>
    <row r="24" spans="1:22" ht="18.75">
      <c r="A24" s="46"/>
      <c r="B24" s="54"/>
      <c r="C24" s="47"/>
      <c r="D24" s="47"/>
      <c r="E24" s="47"/>
      <c r="F24" s="47"/>
      <c r="G24" s="47"/>
      <c r="H24" s="47"/>
      <c r="I24" s="47"/>
      <c r="J24" s="47"/>
      <c r="K24" s="47"/>
      <c r="L24" s="47" t="s">
        <v>6</v>
      </c>
      <c r="M24" s="47" t="s">
        <v>6</v>
      </c>
      <c r="N24" s="6">
        <f>B24+D24+F24+H24+J24</f>
        <v>0</v>
      </c>
      <c r="O24" s="18">
        <f>C24+E24+G24+I24+K24</f>
        <v>0</v>
      </c>
      <c r="P24" s="15">
        <f>N24-O24</f>
        <v>0</v>
      </c>
      <c r="Q24" s="11"/>
      <c r="R24" s="11"/>
      <c r="S24" s="15"/>
      <c r="T24" s="26"/>
      <c r="U24" s="20"/>
      <c r="V24" s="15"/>
    </row>
    <row r="25" spans="1:22" ht="18.75">
      <c r="A25" s="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 t="s">
        <v>6</v>
      </c>
      <c r="M25" s="47" t="s">
        <v>6</v>
      </c>
      <c r="N25" s="7"/>
      <c r="O25" s="8"/>
      <c r="P25" s="16"/>
      <c r="Q25" s="17"/>
      <c r="R25" s="17"/>
      <c r="S25" s="16"/>
      <c r="T25" s="29"/>
      <c r="U25" s="21"/>
      <c r="V25" s="22"/>
    </row>
    <row r="30" spans="1:22" ht="21">
      <c r="A30" s="13" t="s">
        <v>0</v>
      </c>
      <c r="B30" s="13"/>
      <c r="C30" s="1"/>
      <c r="D30" s="71" t="s">
        <v>38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ht="18.75">
      <c r="A31" s="13" t="s">
        <v>1</v>
      </c>
      <c r="B31" s="13"/>
      <c r="C31" s="1"/>
      <c r="D31" s="72">
        <v>44003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19" ht="15">
      <c r="A32" s="13" t="s">
        <v>2</v>
      </c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">
      <c r="A33" t="s">
        <v>7</v>
      </c>
      <c r="B33" s="14"/>
      <c r="C33" s="1"/>
      <c r="D33" s="1"/>
      <c r="E33" s="1"/>
      <c r="F33" s="12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">
      <c r="A34" s="1"/>
      <c r="B34" s="1"/>
      <c r="C34" s="1"/>
      <c r="D34" s="1"/>
      <c r="E34" s="1"/>
      <c r="F34" s="71" t="s">
        <v>23</v>
      </c>
      <c r="G34" s="7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V35" s="23"/>
    </row>
    <row r="36" spans="1:22" ht="15">
      <c r="A36" s="3" t="s">
        <v>3</v>
      </c>
      <c r="B36" s="73" t="s">
        <v>24</v>
      </c>
      <c r="C36" s="73"/>
      <c r="D36" s="74" t="s">
        <v>42</v>
      </c>
      <c r="E36" s="74"/>
      <c r="F36" s="75" t="s">
        <v>28</v>
      </c>
      <c r="G36" s="76"/>
      <c r="H36" s="77" t="s">
        <v>10</v>
      </c>
      <c r="I36" s="78"/>
      <c r="J36" s="75"/>
      <c r="K36" s="75"/>
      <c r="L36" s="79"/>
      <c r="M36" s="76"/>
      <c r="N36" s="80" t="s">
        <v>4</v>
      </c>
      <c r="O36" s="81"/>
      <c r="P36" s="82"/>
      <c r="Q36" s="79" t="s">
        <v>8</v>
      </c>
      <c r="R36" s="83"/>
      <c r="S36" s="76"/>
      <c r="T36" s="24" t="s">
        <v>5</v>
      </c>
      <c r="U36" s="34" t="s">
        <v>11</v>
      </c>
      <c r="V36" s="19"/>
    </row>
    <row r="37" spans="1:22" ht="18.75">
      <c r="A37" s="59"/>
      <c r="B37" s="57" t="s">
        <v>6</v>
      </c>
      <c r="C37" s="57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9"/>
      <c r="O37" s="60"/>
      <c r="P37" s="61"/>
      <c r="Q37" s="4"/>
      <c r="R37" s="4"/>
      <c r="S37" s="10"/>
      <c r="T37" s="25"/>
      <c r="U37" s="38"/>
      <c r="V37" s="39"/>
    </row>
    <row r="38" spans="1:22" ht="18.75">
      <c r="A38" s="5" t="s">
        <v>24</v>
      </c>
      <c r="B38" s="57" t="s">
        <v>6</v>
      </c>
      <c r="C38" s="57" t="s">
        <v>6</v>
      </c>
      <c r="D38" s="57">
        <v>15</v>
      </c>
      <c r="E38" s="57">
        <v>1</v>
      </c>
      <c r="F38" s="57">
        <v>15</v>
      </c>
      <c r="G38" s="57">
        <v>1</v>
      </c>
      <c r="H38" s="57">
        <v>16</v>
      </c>
      <c r="I38" s="57">
        <v>0</v>
      </c>
      <c r="J38" s="57"/>
      <c r="K38" s="57"/>
      <c r="L38" s="57"/>
      <c r="M38" s="57"/>
      <c r="N38" s="6">
        <f>D38+F38+H38+J38+L38</f>
        <v>46</v>
      </c>
      <c r="O38" s="18">
        <f>E38+G38+I38+K38+M38</f>
        <v>2</v>
      </c>
      <c r="P38" s="15">
        <f>N38-O38</f>
        <v>44</v>
      </c>
      <c r="Q38" s="11"/>
      <c r="R38" s="11"/>
      <c r="S38" s="15"/>
      <c r="T38" s="26" t="s">
        <v>33</v>
      </c>
      <c r="U38" s="20">
        <v>6</v>
      </c>
      <c r="V38" s="15"/>
    </row>
    <row r="39" spans="1:22" ht="18.75">
      <c r="A39" s="9"/>
      <c r="B39" s="57" t="s">
        <v>6</v>
      </c>
      <c r="C39" s="57" t="s">
        <v>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7"/>
      <c r="O39" s="8"/>
      <c r="P39" s="16"/>
      <c r="Q39" s="17"/>
      <c r="R39" s="17"/>
      <c r="S39" s="16"/>
      <c r="T39" s="27"/>
      <c r="U39" s="40"/>
      <c r="V39" s="16"/>
    </row>
    <row r="40" spans="1:22" ht="18.75">
      <c r="A40" s="3"/>
      <c r="B40" s="57"/>
      <c r="C40" s="57"/>
      <c r="D40" s="57" t="s">
        <v>6</v>
      </c>
      <c r="E40" s="57" t="s">
        <v>6</v>
      </c>
      <c r="F40" s="57"/>
      <c r="G40" s="57"/>
      <c r="H40" s="57"/>
      <c r="I40" s="57"/>
      <c r="J40" s="57"/>
      <c r="K40" s="57"/>
      <c r="L40" s="57"/>
      <c r="M40" s="57"/>
      <c r="N40" s="59"/>
      <c r="O40" s="60"/>
      <c r="P40" s="61"/>
      <c r="Q40" s="4"/>
      <c r="R40" s="4"/>
      <c r="S40" s="10"/>
      <c r="T40" s="28"/>
      <c r="U40" s="38"/>
      <c r="V40" s="10"/>
    </row>
    <row r="41" spans="1:22" ht="18.75">
      <c r="A41" s="42" t="s">
        <v>41</v>
      </c>
      <c r="B41" s="56">
        <v>1</v>
      </c>
      <c r="C41" s="57">
        <v>15</v>
      </c>
      <c r="D41" s="57" t="s">
        <v>6</v>
      </c>
      <c r="E41" s="57" t="s">
        <v>6</v>
      </c>
      <c r="F41" s="57">
        <v>2</v>
      </c>
      <c r="G41" s="57">
        <v>14</v>
      </c>
      <c r="H41" s="57">
        <v>16</v>
      </c>
      <c r="I41" s="57">
        <v>0</v>
      </c>
      <c r="J41" s="57"/>
      <c r="K41" s="57"/>
      <c r="L41" s="57"/>
      <c r="M41" s="57"/>
      <c r="N41" s="6">
        <f>B41+F41+H41+J41+L41</f>
        <v>19</v>
      </c>
      <c r="O41" s="18">
        <f>C41+G41+I41+K41+M41</f>
        <v>29</v>
      </c>
      <c r="P41" s="15">
        <f>N41-O41</f>
        <v>-10</v>
      </c>
      <c r="Q41" s="11"/>
      <c r="R41" s="11"/>
      <c r="S41" s="15"/>
      <c r="T41" s="26" t="s">
        <v>36</v>
      </c>
      <c r="U41" s="20">
        <v>2</v>
      </c>
      <c r="V41" s="15"/>
    </row>
    <row r="42" spans="1:22" ht="18.75">
      <c r="A42" s="9"/>
      <c r="B42" s="57"/>
      <c r="C42" s="57"/>
      <c r="D42" s="57" t="s">
        <v>6</v>
      </c>
      <c r="E42" s="57" t="s">
        <v>6</v>
      </c>
      <c r="F42" s="57"/>
      <c r="G42" s="57"/>
      <c r="H42" s="57"/>
      <c r="I42" s="57"/>
      <c r="J42" s="57"/>
      <c r="K42" s="57"/>
      <c r="L42" s="57"/>
      <c r="M42" s="57"/>
      <c r="N42" s="7"/>
      <c r="O42" s="8"/>
      <c r="P42" s="16"/>
      <c r="Q42" s="17"/>
      <c r="R42" s="17"/>
      <c r="S42" s="16"/>
      <c r="T42" s="27"/>
      <c r="U42" s="21"/>
      <c r="V42" s="16"/>
    </row>
    <row r="43" spans="1:22" ht="18.75">
      <c r="A43" s="3"/>
      <c r="B43" s="57"/>
      <c r="C43" s="57"/>
      <c r="D43" s="57"/>
      <c r="E43" s="57"/>
      <c r="F43" s="57" t="s">
        <v>6</v>
      </c>
      <c r="G43" s="57" t="s">
        <v>6</v>
      </c>
      <c r="H43" s="57"/>
      <c r="I43" s="57"/>
      <c r="J43" s="57"/>
      <c r="K43" s="57"/>
      <c r="L43" s="57"/>
      <c r="M43" s="57"/>
      <c r="N43" s="59"/>
      <c r="O43" s="60"/>
      <c r="P43" s="61"/>
      <c r="Q43" s="4"/>
      <c r="R43" s="4"/>
      <c r="S43" s="10"/>
      <c r="T43" s="28"/>
      <c r="U43" s="38"/>
      <c r="V43" s="10"/>
    </row>
    <row r="44" spans="1:22" ht="18.75" customHeight="1">
      <c r="A44" s="55" t="s">
        <v>28</v>
      </c>
      <c r="B44" s="57">
        <v>1</v>
      </c>
      <c r="C44" s="57">
        <v>15</v>
      </c>
      <c r="D44" s="57">
        <v>14</v>
      </c>
      <c r="E44" s="57">
        <v>2</v>
      </c>
      <c r="F44" s="57" t="s">
        <v>6</v>
      </c>
      <c r="G44" s="57" t="s">
        <v>6</v>
      </c>
      <c r="H44" s="57">
        <v>16</v>
      </c>
      <c r="I44" s="57">
        <v>0</v>
      </c>
      <c r="J44" s="57"/>
      <c r="K44" s="57"/>
      <c r="L44" s="57"/>
      <c r="M44" s="57"/>
      <c r="N44" s="6">
        <f>B44+D44+H44+J44+L44</f>
        <v>31</v>
      </c>
      <c r="O44" s="18">
        <f>C44+E44+I44+K44+M44</f>
        <v>17</v>
      </c>
      <c r="P44" s="15">
        <f>N44-O44</f>
        <v>14</v>
      </c>
      <c r="Q44" s="11"/>
      <c r="R44" s="11"/>
      <c r="S44" s="15"/>
      <c r="T44" s="26" t="s">
        <v>35</v>
      </c>
      <c r="U44" s="20">
        <v>4</v>
      </c>
      <c r="V44" s="15"/>
    </row>
    <row r="45" spans="1:22" ht="18.75">
      <c r="A45" s="9"/>
      <c r="B45" s="57"/>
      <c r="C45" s="57"/>
      <c r="D45" s="57"/>
      <c r="E45" s="57"/>
      <c r="F45" s="57" t="s">
        <v>6</v>
      </c>
      <c r="G45" s="57" t="s">
        <v>6</v>
      </c>
      <c r="H45" s="57"/>
      <c r="I45" s="57"/>
      <c r="J45" s="57"/>
      <c r="K45" s="57"/>
      <c r="L45" s="57"/>
      <c r="M45" s="57"/>
      <c r="N45" s="7"/>
      <c r="O45" s="8"/>
      <c r="P45" s="16"/>
      <c r="Q45" s="17"/>
      <c r="R45" s="17"/>
      <c r="S45" s="16"/>
      <c r="T45" s="27"/>
      <c r="U45" s="21"/>
      <c r="V45" s="16"/>
    </row>
    <row r="46" spans="1:22" ht="18.75">
      <c r="A46" s="10"/>
      <c r="B46" s="65"/>
      <c r="C46" s="57"/>
      <c r="D46" s="57"/>
      <c r="E46" s="57"/>
      <c r="F46" s="57"/>
      <c r="G46" s="57"/>
      <c r="H46" s="57" t="s">
        <v>6</v>
      </c>
      <c r="I46" s="57" t="s">
        <v>6</v>
      </c>
      <c r="J46" s="57"/>
      <c r="K46" s="57"/>
      <c r="L46" s="57"/>
      <c r="M46" s="57"/>
      <c r="N46" s="59"/>
      <c r="O46" s="60"/>
      <c r="P46" s="61"/>
      <c r="Q46" s="4"/>
      <c r="R46" s="4"/>
      <c r="S46" s="10"/>
      <c r="T46" s="28"/>
      <c r="U46" s="20"/>
      <c r="V46" s="15"/>
    </row>
    <row r="47" spans="1:22" ht="18.75">
      <c r="A47" s="69" t="s">
        <v>10</v>
      </c>
      <c r="B47" s="64">
        <v>0</v>
      </c>
      <c r="C47" s="57">
        <v>16</v>
      </c>
      <c r="D47" s="57">
        <v>0</v>
      </c>
      <c r="E47" s="57">
        <v>16</v>
      </c>
      <c r="F47" s="57">
        <v>0</v>
      </c>
      <c r="G47" s="57">
        <v>16</v>
      </c>
      <c r="H47" s="57" t="s">
        <v>6</v>
      </c>
      <c r="I47" s="57" t="s">
        <v>6</v>
      </c>
      <c r="J47" s="57"/>
      <c r="K47" s="57"/>
      <c r="L47" s="57"/>
      <c r="M47" s="57"/>
      <c r="N47" s="6">
        <f>B47+D47+F47+J47+L47</f>
        <v>0</v>
      </c>
      <c r="O47" s="18">
        <f>C47+E47+G47+K47+M47</f>
        <v>48</v>
      </c>
      <c r="P47" s="15">
        <f>N47-O47</f>
        <v>-48</v>
      </c>
      <c r="Q47" s="11"/>
      <c r="R47" s="11"/>
      <c r="S47" s="15"/>
      <c r="T47" s="26" t="s">
        <v>37</v>
      </c>
      <c r="U47" s="20">
        <v>0</v>
      </c>
      <c r="V47" s="15"/>
    </row>
    <row r="48" spans="1:22" ht="18.75">
      <c r="A48" s="16"/>
      <c r="B48" s="65"/>
      <c r="C48" s="57"/>
      <c r="D48" s="57"/>
      <c r="E48" s="57"/>
      <c r="F48" s="57"/>
      <c r="G48" s="57"/>
      <c r="H48" s="57" t="s">
        <v>6</v>
      </c>
      <c r="I48" s="57" t="s">
        <v>6</v>
      </c>
      <c r="J48" s="57"/>
      <c r="K48" s="57"/>
      <c r="L48" s="57"/>
      <c r="M48" s="57"/>
      <c r="N48" s="7"/>
      <c r="O48" s="8"/>
      <c r="P48" s="16"/>
      <c r="Q48" s="17"/>
      <c r="R48" s="17"/>
      <c r="S48" s="16"/>
      <c r="T48" s="29"/>
      <c r="U48" s="21"/>
      <c r="V48" s="16"/>
    </row>
    <row r="49" spans="1:22" ht="18.75">
      <c r="A49" s="5"/>
      <c r="B49" s="57"/>
      <c r="C49" s="57"/>
      <c r="D49" s="57"/>
      <c r="E49" s="57"/>
      <c r="F49" s="57"/>
      <c r="G49" s="57"/>
      <c r="H49" s="57"/>
      <c r="I49" s="57"/>
      <c r="J49" s="57" t="s">
        <v>6</v>
      </c>
      <c r="K49" s="57" t="s">
        <v>6</v>
      </c>
      <c r="L49" s="57"/>
      <c r="M49" s="57"/>
      <c r="N49" s="59"/>
      <c r="O49" s="60"/>
      <c r="P49" s="61"/>
      <c r="Q49" s="4"/>
      <c r="R49" s="4"/>
      <c r="S49" s="10"/>
      <c r="T49" s="28"/>
      <c r="U49" s="20"/>
      <c r="V49" s="10"/>
    </row>
    <row r="50" spans="1:22" ht="18.75">
      <c r="A50" s="46"/>
      <c r="B50" s="58"/>
      <c r="C50" s="57"/>
      <c r="D50" s="57"/>
      <c r="E50" s="57"/>
      <c r="F50" s="57"/>
      <c r="G50" s="57"/>
      <c r="H50" s="57"/>
      <c r="I50" s="57"/>
      <c r="J50" s="57" t="s">
        <v>6</v>
      </c>
      <c r="K50" s="57" t="s">
        <v>6</v>
      </c>
      <c r="L50" s="57"/>
      <c r="M50" s="57"/>
      <c r="N50" s="6">
        <f>B50+D50+F50+H50+L50</f>
        <v>0</v>
      </c>
      <c r="O50" s="18">
        <f>C50+E50+G50+I50+M50</f>
        <v>0</v>
      </c>
      <c r="P50" s="15">
        <f>N50-O50</f>
        <v>0</v>
      </c>
      <c r="Q50" s="11"/>
      <c r="R50" s="11"/>
      <c r="S50" s="15"/>
      <c r="T50" s="26"/>
      <c r="U50" s="20"/>
      <c r="V50" s="15"/>
    </row>
    <row r="51" spans="1:22" ht="18.75">
      <c r="A51" s="9"/>
      <c r="B51" s="57"/>
      <c r="C51" s="57"/>
      <c r="D51" s="57"/>
      <c r="E51" s="57"/>
      <c r="F51" s="57"/>
      <c r="G51" s="57"/>
      <c r="H51" s="57"/>
      <c r="I51" s="57"/>
      <c r="J51" s="57" t="s">
        <v>6</v>
      </c>
      <c r="K51" s="57" t="s">
        <v>6</v>
      </c>
      <c r="L51" s="57"/>
      <c r="M51" s="57"/>
      <c r="N51" s="7"/>
      <c r="O51" s="8"/>
      <c r="P51" s="16"/>
      <c r="Q51" s="17"/>
      <c r="R51" s="17"/>
      <c r="S51" s="16"/>
      <c r="T51" s="29"/>
      <c r="U51" s="21"/>
      <c r="V51" s="22"/>
    </row>
    <row r="52" spans="1:22" ht="18.75">
      <c r="A52" s="3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 t="s">
        <v>6</v>
      </c>
      <c r="M52" s="57" t="s">
        <v>6</v>
      </c>
      <c r="N52" s="59"/>
      <c r="O52" s="60"/>
      <c r="P52" s="61"/>
      <c r="Q52" s="4"/>
      <c r="R52" s="4"/>
      <c r="S52" s="10"/>
      <c r="T52" s="28"/>
      <c r="U52" s="20"/>
      <c r="V52" s="10"/>
    </row>
    <row r="53" spans="1:22" ht="18.75">
      <c r="A53" s="46"/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 t="s">
        <v>6</v>
      </c>
      <c r="M53" s="57" t="s">
        <v>6</v>
      </c>
      <c r="N53" s="6">
        <f>B53+D53+F53+H53+J53</f>
        <v>0</v>
      </c>
      <c r="O53" s="18">
        <f>C53+E53+G53+I53+K53</f>
        <v>0</v>
      </c>
      <c r="P53" s="15">
        <f>N53-O53</f>
        <v>0</v>
      </c>
      <c r="Q53" s="11"/>
      <c r="R53" s="11"/>
      <c r="S53" s="15"/>
      <c r="T53" s="26"/>
      <c r="U53" s="20"/>
      <c r="V53" s="15"/>
    </row>
    <row r="54" spans="1:22" ht="18.75">
      <c r="A54" s="9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 t="s">
        <v>6</v>
      </c>
      <c r="M54" s="57" t="s">
        <v>6</v>
      </c>
      <c r="N54" s="7"/>
      <c r="O54" s="8"/>
      <c r="P54" s="16"/>
      <c r="Q54" s="17"/>
      <c r="R54" s="17"/>
      <c r="S54" s="16"/>
      <c r="T54" s="29"/>
      <c r="U54" s="21"/>
      <c r="V54" s="22"/>
    </row>
  </sheetData>
  <sheetProtection/>
  <mergeCells count="22">
    <mergeCell ref="D1:V1"/>
    <mergeCell ref="D2:V2"/>
    <mergeCell ref="Q7:S7"/>
    <mergeCell ref="N7:P7"/>
    <mergeCell ref="L7:M7"/>
    <mergeCell ref="F5:G5"/>
    <mergeCell ref="B7:C7"/>
    <mergeCell ref="D7:E7"/>
    <mergeCell ref="F7:G7"/>
    <mergeCell ref="H7:I7"/>
    <mergeCell ref="J7:K7"/>
    <mergeCell ref="D30:V30"/>
    <mergeCell ref="D31:V31"/>
    <mergeCell ref="B36:C36"/>
    <mergeCell ref="D36:E36"/>
    <mergeCell ref="F36:G36"/>
    <mergeCell ref="H36:I36"/>
    <mergeCell ref="J36:K36"/>
    <mergeCell ref="L36:M36"/>
    <mergeCell ref="N36:P36"/>
    <mergeCell ref="Q36:S36"/>
    <mergeCell ref="F34:G34"/>
  </mergeCells>
  <printOptions/>
  <pageMargins left="0.7" right="0.7" top="0.787401575" bottom="0.787401575" header="0.3" footer="0.3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K20" sqref="K20"/>
    </sheetView>
  </sheetViews>
  <sheetFormatPr defaultColWidth="8.8515625" defaultRowHeight="15"/>
  <cols>
    <col min="1" max="2" width="8.8515625" style="0" customWidth="1"/>
    <col min="3" max="3" width="29.28125" style="0" customWidth="1"/>
    <col min="4" max="8" width="8.8515625" style="0" customWidth="1"/>
    <col min="9" max="9" width="11.421875" style="0" customWidth="1"/>
  </cols>
  <sheetData>
    <row r="1" ht="15">
      <c r="A1" t="s">
        <v>0</v>
      </c>
    </row>
    <row r="2" ht="15">
      <c r="A2" t="s">
        <v>7</v>
      </c>
    </row>
    <row r="3" ht="15">
      <c r="A3" t="s">
        <v>1</v>
      </c>
    </row>
    <row r="4" ht="15">
      <c r="A4" t="s">
        <v>12</v>
      </c>
    </row>
    <row r="7" ht="15">
      <c r="B7" t="s">
        <v>21</v>
      </c>
    </row>
    <row r="10" spans="2:9" ht="15">
      <c r="B10" s="86" t="s">
        <v>13</v>
      </c>
      <c r="C10" s="86"/>
      <c r="D10" s="35" t="s">
        <v>14</v>
      </c>
      <c r="E10" s="36" t="s">
        <v>15</v>
      </c>
      <c r="F10" s="36" t="s">
        <v>16</v>
      </c>
      <c r="G10" s="36" t="s">
        <v>17</v>
      </c>
      <c r="H10" s="37" t="s">
        <v>18</v>
      </c>
      <c r="I10" s="51" t="s">
        <v>32</v>
      </c>
    </row>
    <row r="11" spans="2:9" ht="18.75">
      <c r="B11" s="87" t="s">
        <v>29</v>
      </c>
      <c r="C11" s="87"/>
      <c r="D11" s="35">
        <v>12</v>
      </c>
      <c r="E11" s="45">
        <v>11</v>
      </c>
      <c r="F11" s="67"/>
      <c r="G11" s="67"/>
      <c r="H11" s="41">
        <f>SUM(D11:G11)</f>
        <v>23</v>
      </c>
      <c r="I11" s="52" t="s">
        <v>33</v>
      </c>
    </row>
    <row r="12" spans="2:9" ht="18.75">
      <c r="B12" s="87" t="s">
        <v>9</v>
      </c>
      <c r="C12" s="87"/>
      <c r="D12" s="35">
        <v>8</v>
      </c>
      <c r="E12" s="45">
        <v>9</v>
      </c>
      <c r="F12" s="67"/>
      <c r="G12" s="67"/>
      <c r="H12" s="67">
        <f aca="true" t="shared" si="0" ref="H12:H21">SUM(D12:G12)</f>
        <v>17</v>
      </c>
      <c r="I12" s="52" t="s">
        <v>47</v>
      </c>
    </row>
    <row r="13" spans="2:9" ht="18.75">
      <c r="B13" s="87" t="s">
        <v>25</v>
      </c>
      <c r="C13" s="87"/>
      <c r="D13" s="35">
        <v>11</v>
      </c>
      <c r="E13" s="45">
        <v>6</v>
      </c>
      <c r="F13" s="67"/>
      <c r="G13" s="67"/>
      <c r="H13" s="67">
        <f t="shared" si="0"/>
        <v>17</v>
      </c>
      <c r="I13" s="52" t="s">
        <v>47</v>
      </c>
    </row>
    <row r="14" spans="2:9" ht="18.75">
      <c r="B14" s="36" t="s">
        <v>20</v>
      </c>
      <c r="C14" s="36"/>
      <c r="D14" s="35">
        <v>10</v>
      </c>
      <c r="E14" s="45">
        <v>8</v>
      </c>
      <c r="F14" s="67"/>
      <c r="G14" s="67"/>
      <c r="H14" s="67">
        <f t="shared" si="0"/>
        <v>18</v>
      </c>
      <c r="I14" s="52" t="s">
        <v>35</v>
      </c>
    </row>
    <row r="15" spans="2:9" ht="18.75">
      <c r="B15" s="36" t="s">
        <v>30</v>
      </c>
      <c r="C15" s="36"/>
      <c r="D15" s="35">
        <v>9</v>
      </c>
      <c r="E15" s="45">
        <v>0</v>
      </c>
      <c r="F15" s="67"/>
      <c r="G15" s="67"/>
      <c r="H15" s="67">
        <f t="shared" si="0"/>
        <v>9</v>
      </c>
      <c r="I15" s="52" t="s">
        <v>48</v>
      </c>
    </row>
    <row r="16" spans="2:9" ht="18.75">
      <c r="B16" s="84" t="s">
        <v>39</v>
      </c>
      <c r="C16" s="85"/>
      <c r="D16" s="67">
        <v>0</v>
      </c>
      <c r="E16" s="67">
        <v>12</v>
      </c>
      <c r="F16" s="67"/>
      <c r="G16" s="67"/>
      <c r="H16" s="67">
        <f t="shared" si="0"/>
        <v>12</v>
      </c>
      <c r="I16" s="52" t="s">
        <v>46</v>
      </c>
    </row>
    <row r="17" spans="2:9" ht="18.75">
      <c r="B17" s="84" t="s">
        <v>40</v>
      </c>
      <c r="C17" s="85"/>
      <c r="D17" s="67">
        <v>0</v>
      </c>
      <c r="E17" s="67">
        <v>10</v>
      </c>
      <c r="F17" s="67"/>
      <c r="G17" s="67"/>
      <c r="H17" s="67">
        <f t="shared" si="0"/>
        <v>10</v>
      </c>
      <c r="I17" s="52" t="s">
        <v>45</v>
      </c>
    </row>
    <row r="18" spans="2:9" ht="18.75">
      <c r="B18" s="84" t="s">
        <v>19</v>
      </c>
      <c r="C18" s="85"/>
      <c r="D18" s="62">
        <v>7</v>
      </c>
      <c r="E18" s="62">
        <v>0</v>
      </c>
      <c r="F18" s="67"/>
      <c r="G18" s="67"/>
      <c r="H18" s="67">
        <f t="shared" si="0"/>
        <v>7</v>
      </c>
      <c r="I18" s="53" t="s">
        <v>44</v>
      </c>
    </row>
    <row r="19" spans="2:9" ht="18.75">
      <c r="B19" s="84" t="s">
        <v>10</v>
      </c>
      <c r="C19" s="85"/>
      <c r="D19" s="62">
        <v>4</v>
      </c>
      <c r="E19" s="62">
        <v>5</v>
      </c>
      <c r="F19" s="67"/>
      <c r="G19" s="67"/>
      <c r="H19" s="67">
        <f t="shared" si="0"/>
        <v>9</v>
      </c>
      <c r="I19" s="52" t="s">
        <v>48</v>
      </c>
    </row>
    <row r="20" spans="2:9" ht="18.75">
      <c r="B20" s="84" t="s">
        <v>27</v>
      </c>
      <c r="C20" s="85"/>
      <c r="D20" s="63">
        <v>5</v>
      </c>
      <c r="E20" s="63">
        <v>0</v>
      </c>
      <c r="F20" s="67"/>
      <c r="G20" s="67"/>
      <c r="H20" s="67">
        <f t="shared" si="0"/>
        <v>5</v>
      </c>
      <c r="I20" s="53" t="s">
        <v>43</v>
      </c>
    </row>
    <row r="21" spans="2:9" ht="18.75">
      <c r="B21" s="84" t="s">
        <v>31</v>
      </c>
      <c r="C21" s="85"/>
      <c r="D21" s="63">
        <v>6</v>
      </c>
      <c r="E21" s="63">
        <v>7</v>
      </c>
      <c r="F21" s="67"/>
      <c r="G21" s="67"/>
      <c r="H21" s="67">
        <f t="shared" si="0"/>
        <v>13</v>
      </c>
      <c r="I21" s="53" t="s">
        <v>34</v>
      </c>
    </row>
  </sheetData>
  <sheetProtection/>
  <mergeCells count="10">
    <mergeCell ref="B20:C20"/>
    <mergeCell ref="B21:C21"/>
    <mergeCell ref="B18:C18"/>
    <mergeCell ref="B19:C19"/>
    <mergeCell ref="B10:C10"/>
    <mergeCell ref="B11:C11"/>
    <mergeCell ref="B12:C12"/>
    <mergeCell ref="B13:C13"/>
    <mergeCell ref="B16:C16"/>
    <mergeCell ref="B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 Květa</dc:creator>
  <cp:keywords/>
  <dc:description/>
  <cp:lastModifiedBy>Jaromír Janáček</cp:lastModifiedBy>
  <cp:lastPrinted>2020-06-22T20:25:13Z</cp:lastPrinted>
  <dcterms:created xsi:type="dcterms:W3CDTF">2016-04-07T19:11:42Z</dcterms:created>
  <dcterms:modified xsi:type="dcterms:W3CDTF">2020-06-23T12:31:10Z</dcterms:modified>
  <cp:category/>
  <cp:version/>
  <cp:contentType/>
  <cp:contentStatus/>
</cp:coreProperties>
</file>