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0740" windowHeight="111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<sst xmlns="http://schemas.openxmlformats.org/spreadsheetml/2006/main" count="369" uniqueCount="263">
  <si>
    <t>Pilný Václav</t>
  </si>
  <si>
    <t>Půlpán Václav</t>
  </si>
  <si>
    <t>Šober Jiří</t>
  </si>
  <si>
    <t>Kutláková Klára</t>
  </si>
  <si>
    <t>Perníková Elen</t>
  </si>
  <si>
    <t>Černá Zuzana</t>
  </si>
  <si>
    <t>Neubauer René</t>
  </si>
  <si>
    <t>Puffr Matyáš</t>
  </si>
  <si>
    <t>Ptáčník Lukáš</t>
  </si>
  <si>
    <t>Sýkora Štěpán</t>
  </si>
  <si>
    <t>Vlachová Dominika</t>
  </si>
  <si>
    <t>Radová Nina</t>
  </si>
  <si>
    <t>Krupczová Karolína</t>
  </si>
  <si>
    <t>Hniličková Karolína</t>
  </si>
  <si>
    <t>Šváb David</t>
  </si>
  <si>
    <t>Martinovský Petr</t>
  </si>
  <si>
    <t>Fuciman Patrik</t>
  </si>
  <si>
    <t>Jurný Petr</t>
  </si>
  <si>
    <t>Mikešová Eliška</t>
  </si>
  <si>
    <t>Pavlyková Tereza</t>
  </si>
  <si>
    <t>Krištofová Bára</t>
  </si>
  <si>
    <t>Půlpánová Denisa</t>
  </si>
  <si>
    <t>Kozáková Kristýna</t>
  </si>
  <si>
    <t>Sýkorová Kateřina</t>
  </si>
  <si>
    <t>Fišerová Eva</t>
  </si>
  <si>
    <t>Titěra Filip</t>
  </si>
  <si>
    <t>Kuzdas Kristián</t>
  </si>
  <si>
    <t>Jméno a příjmení</t>
  </si>
  <si>
    <t>rok narození</t>
  </si>
  <si>
    <t>T1</t>
  </si>
  <si>
    <t>body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</si>
  <si>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</si>
  <si>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</si>
  <si>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</si>
  <si>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</si>
  <si>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</si>
  <si>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</si>
  <si>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</si>
  <si>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</si>
  <si>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</si>
  <si>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</si>
  <si>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celkem</t>
  </si>
  <si>
    <t>celková kondice</t>
  </si>
  <si>
    <t>pořadí</t>
  </si>
  <si>
    <t xml:space="preserve">body </t>
  </si>
  <si>
    <t>0 - 3 body</t>
  </si>
  <si>
    <t>špatná</t>
  </si>
  <si>
    <t>Celková kondice</t>
  </si>
  <si>
    <t>0 - 54 bodů</t>
  </si>
  <si>
    <t>→</t>
  </si>
  <si>
    <t>Vítěz dané disciplíny</t>
  </si>
  <si>
    <t>4 - 8 bodů</t>
  </si>
  <si>
    <t xml:space="preserve">slabší </t>
  </si>
  <si>
    <t>55 - 103 bodů</t>
  </si>
  <si>
    <t>slabší</t>
  </si>
  <si>
    <t>9 - 11 bodů</t>
  </si>
  <si>
    <t>průměrná</t>
  </si>
  <si>
    <t>104 - 123 bodů</t>
  </si>
  <si>
    <t>Vítězka dané disciplíny</t>
  </si>
  <si>
    <t>12 - 16 bodů</t>
  </si>
  <si>
    <t xml:space="preserve">dobrá </t>
  </si>
  <si>
    <t>124 - 150 bodů</t>
  </si>
  <si>
    <t>dobrá</t>
  </si>
  <si>
    <t>17 - 20 bodů</t>
  </si>
  <si>
    <t>vynikající</t>
  </si>
  <si>
    <t>151 bodů a více</t>
  </si>
  <si>
    <r>
      <rPr>
        <b/>
        <sz val="14"/>
        <color indexed="8"/>
        <rFont val="Calibri"/>
        <family val="2"/>
      </rPr>
      <t>Cvičební sestava s tyčí</t>
    </r>
    <r>
      <rPr>
        <sz val="14"/>
        <color indexed="8"/>
        <rFont val="Calibri"/>
        <family val="2"/>
      </rPr>
      <t xml:space="preserve"> (celková obratnost a pohyblivost páteře) - ze stoje, tyč držíme zezadu za tělem v šíři ramen, překročíme tyč pravou/levou nohou, přejdeme do sedu se skrčenýma nohama a provlečeme obě nohy nad </t>
    </r>
  </si>
  <si>
    <t>tyč a opět se dostaneme do stoje, tuto cvičební sestavu provádíme celkem 5x bez přerušení.</t>
  </si>
  <si>
    <r>
      <rPr>
        <b/>
        <sz val="14"/>
        <color indexed="8"/>
        <rFont val="Calibri"/>
        <family val="2"/>
      </rPr>
      <t>Rychlost reakce</t>
    </r>
    <r>
      <rPr>
        <sz val="14"/>
        <color indexed="8"/>
        <rFont val="Calibri"/>
        <family val="2"/>
      </rPr>
      <t xml:space="preserve"> - zachycení padajícího předmětu - test provádíme s sedu na židli čelem k opěradlu, pokrčenou paži opřeme zápěstím o opěradlo židle, ruka je otevřená, prsty směřují vpřed a palec kolmo vzhůru.</t>
    </r>
  </si>
  <si>
    <r>
      <rPr>
        <b/>
        <sz val="14"/>
        <color indexed="8"/>
        <rFont val="Calibri"/>
        <family val="2"/>
      </rPr>
      <t>Přednožování v lehu</t>
    </r>
    <r>
      <rPr>
        <sz val="14"/>
        <color indexed="8"/>
        <rFont val="Calibri"/>
        <family val="2"/>
      </rPr>
      <t xml:space="preserve"> - v lehu na zemi spojíme ruce za hlavou a spolucvičenec nám přitlačí lokty k zemi, tím fixuje horní část těla, z této polohy zvedáme nohy kolmo k zemi a zpět, provádíme po dobu 20 sekund.</t>
    </r>
  </si>
  <si>
    <r>
      <rPr>
        <b/>
        <sz val="14"/>
        <color indexed="8"/>
        <rFont val="Calibri"/>
        <family val="2"/>
      </rPr>
      <t>Angličáky</t>
    </r>
    <r>
      <rPr>
        <sz val="14"/>
        <color indexed="8"/>
        <rFont val="Calibri"/>
        <family val="2"/>
      </rPr>
      <t xml:space="preserve"> (stoj - vzpor dřepmo - vzpor ležmo - vzpor dřepmo - stoj) opakujeme celkem 20x , test je rychlostně vytrvalostní, do činnosti zapojujeme především horní a dolní končetiny</t>
    </r>
    <r>
      <rPr>
        <sz val="14"/>
        <color indexed="8"/>
        <rFont val="Calibri"/>
        <family val="2"/>
      </rPr>
      <t>.</t>
    </r>
  </si>
  <si>
    <r>
      <rPr>
        <b/>
        <sz val="14"/>
        <color indexed="8"/>
        <rFont val="Calibri"/>
        <family val="2"/>
      </rPr>
      <t>Skok dosažný</t>
    </r>
    <r>
      <rPr>
        <sz val="14"/>
        <color indexed="8"/>
        <rFont val="Calibri"/>
        <family val="2"/>
      </rPr>
      <t xml:space="preserve"> - rozdíl c cm výšky testovaného s nataženou rukou a dosahu ve výskoku, testem měříme výbušnost dolních končetin.</t>
    </r>
  </si>
  <si>
    <r>
      <rPr>
        <b/>
        <sz val="14"/>
        <color indexed="8"/>
        <rFont val="Calibri"/>
        <family val="2"/>
      </rPr>
      <t>Klik</t>
    </r>
    <r>
      <rPr>
        <sz val="14"/>
        <color indexed="8"/>
        <rFont val="Calibri"/>
        <family val="2"/>
      </rPr>
      <t xml:space="preserve"> - (klik - vzpor ležmo opakovaně) - test provádíme do únavy, ukočíme v době, kdy e cvičenec začne prohýbat, nebo vysazovat, testem hodnotíme dynamickou sílu svalstva paží a pletence ramenního</t>
    </r>
  </si>
  <si>
    <r>
      <rPr>
        <b/>
        <sz val="14"/>
        <color indexed="8"/>
        <rFont val="Calibri"/>
        <family val="2"/>
      </rPr>
      <t xml:space="preserve">Ceslostní motorický test </t>
    </r>
    <r>
      <rPr>
        <sz val="14"/>
        <color indexed="8"/>
        <rFont val="Calibri"/>
        <family val="2"/>
      </rPr>
      <t>- test začínáme v lehu na zádech, jde o cvičební cyklus, který se skládá ze 4 poloh: stoj spatný, leh na břiše, stoj spatný, leh na zádech - cyklus opakujeme po dobu 2 minut co nejrychleji, test postihuje</t>
    </r>
  </si>
  <si>
    <t>všechny základní pohybové shopnosti - silové, rychlostně vytrvalostní a obratnostní.</t>
  </si>
  <si>
    <r>
      <rPr>
        <b/>
        <sz val="14"/>
        <color indexed="8"/>
        <rFont val="Calibri"/>
        <family val="2"/>
      </rPr>
      <t xml:space="preserve">Leh sed </t>
    </r>
    <r>
      <rPr>
        <sz val="14"/>
        <color indexed="8"/>
        <rFont val="Calibri"/>
        <family val="2"/>
      </rPr>
      <t xml:space="preserve">- nohy jsou mírně pokrčeny a mírně rozkročeny, ruce spojené v týlu za hlavou, lokty se dotýkají země, spolucvičenec nám drží rukama nohy , aby se nezvedaly, po dobu 2 minut se opakovaně zvedáme a dotýkáme se </t>
    </r>
  </si>
  <si>
    <t>pravým loktem levého kolene a naopak, test posuzuje úroveň dynamické síly břišních svalů a bedrokyčelních svalů.</t>
  </si>
  <si>
    <r>
      <rPr>
        <b/>
        <sz val="14"/>
        <color indexed="8"/>
        <rFont val="Calibri"/>
        <family val="2"/>
      </rPr>
      <t>Člunkový běh 4x 10 metrů</t>
    </r>
    <r>
      <rPr>
        <sz val="14"/>
        <color indexed="8"/>
        <rFont val="Calibri"/>
        <family val="2"/>
      </rPr>
      <t xml:space="preserve"> - na  povel vybíháme od startovní mety, kterou máme po levé ruce - oběhneme přední metu z levé strany a vracíme se ke startovní metě, tu obíháme z pravé strany a pokračujeme znovu k přední</t>
    </r>
  </si>
  <si>
    <t>metě, té se dotkneme rukou avracíme se zpět ke startovní metě, proběhnutá trať 1. a 2. úsekem tvoří osmičku, testem hodnotíme běžeckou rychlost , obratnost a koordinaci.</t>
  </si>
  <si>
    <r>
      <rPr>
        <b/>
        <sz val="14"/>
        <color indexed="8"/>
        <rFont val="Calibri"/>
        <family val="2"/>
      </rPr>
      <t>Skok daleký z místa</t>
    </r>
    <r>
      <rPr>
        <sz val="14"/>
        <color indexed="8"/>
        <rFont val="Calibri"/>
        <family val="2"/>
      </rPr>
      <t xml:space="preserve"> - z mírného stoje rozkročného se odrážíme do dálky, testem měříme výbušnost dolních končetin a částečně obratnost</t>
    </r>
  </si>
  <si>
    <t>Dvořáková Anna</t>
  </si>
  <si>
    <t>Doubravská Anežka</t>
  </si>
  <si>
    <t>Mikešová Klára</t>
  </si>
  <si>
    <t>Rehbergerová Beata</t>
  </si>
  <si>
    <t>2OO6</t>
  </si>
  <si>
    <t>Šmikmátor Jiří</t>
  </si>
  <si>
    <t>Marešová Alžběta</t>
  </si>
  <si>
    <t>14,7 s</t>
  </si>
  <si>
    <t>12,8 s</t>
  </si>
  <si>
    <t>12,5 s</t>
  </si>
  <si>
    <t>13,5 s</t>
  </si>
  <si>
    <t>12,2 s</t>
  </si>
  <si>
    <t>12,4 s</t>
  </si>
  <si>
    <t>13,8 s</t>
  </si>
  <si>
    <t>11,7 s</t>
  </si>
  <si>
    <t>10,8 s</t>
  </si>
  <si>
    <t>12 s</t>
  </si>
  <si>
    <t>11,3 s</t>
  </si>
  <si>
    <t>11,9 s</t>
  </si>
  <si>
    <t>12,6 s</t>
  </si>
  <si>
    <t>12,3 s</t>
  </si>
  <si>
    <t>11,5 s</t>
  </si>
  <si>
    <t>11,8 s</t>
  </si>
  <si>
    <t>11,4 s</t>
  </si>
  <si>
    <t>12,1 s</t>
  </si>
  <si>
    <t>11,1 s</t>
  </si>
  <si>
    <t>12,7 s</t>
  </si>
  <si>
    <t>10,6 s</t>
  </si>
  <si>
    <t>10,2 s</t>
  </si>
  <si>
    <t>1950 m</t>
  </si>
  <si>
    <t>2260 m</t>
  </si>
  <si>
    <t>2300 m</t>
  </si>
  <si>
    <t>1940 m</t>
  </si>
  <si>
    <t>2430 m</t>
  </si>
  <si>
    <t>1770 m</t>
  </si>
  <si>
    <t>2080 m</t>
  </si>
  <si>
    <t>2100 m</t>
  </si>
  <si>
    <t>2510 m</t>
  </si>
  <si>
    <t>2150 m</t>
  </si>
  <si>
    <t>2460 m</t>
  </si>
  <si>
    <t>3170 m</t>
  </si>
  <si>
    <t>35 cm</t>
  </si>
  <si>
    <t>36 cm</t>
  </si>
  <si>
    <t>47 cm</t>
  </si>
  <si>
    <t>32 cm</t>
  </si>
  <si>
    <t>38 cm</t>
  </si>
  <si>
    <t>42 cm</t>
  </si>
  <si>
    <t>31 cm</t>
  </si>
  <si>
    <t>29 cm</t>
  </si>
  <si>
    <t>41 cm</t>
  </si>
  <si>
    <t>48 cm</t>
  </si>
  <si>
    <t>33 cm</t>
  </si>
  <si>
    <t>52 cm</t>
  </si>
  <si>
    <t>130 cm</t>
  </si>
  <si>
    <t>128 cm</t>
  </si>
  <si>
    <t>144 cm</t>
  </si>
  <si>
    <t>124 cm</t>
  </si>
  <si>
    <t>154 cm</t>
  </si>
  <si>
    <t>146 cm</t>
  </si>
  <si>
    <t>160 cm</t>
  </si>
  <si>
    <t>165 cm</t>
  </si>
  <si>
    <t>185 cm</t>
  </si>
  <si>
    <t>168 cm</t>
  </si>
  <si>
    <t>147 cm</t>
  </si>
  <si>
    <t>180 cm</t>
  </si>
  <si>
    <t>145 cm</t>
  </si>
  <si>
    <t>187 cm</t>
  </si>
  <si>
    <t>208 cm</t>
  </si>
  <si>
    <t>205 cm</t>
  </si>
  <si>
    <t>200 cm</t>
  </si>
  <si>
    <t>199 cm</t>
  </si>
  <si>
    <t>137 cm</t>
  </si>
  <si>
    <t>210 cm</t>
  </si>
  <si>
    <t xml:space="preserve">155 cm </t>
  </si>
  <si>
    <t>230 cm</t>
  </si>
  <si>
    <t>27,2 s</t>
  </si>
  <si>
    <t>32,3 s</t>
  </si>
  <si>
    <t>21,8 s</t>
  </si>
  <si>
    <t>19,8 s</t>
  </si>
  <si>
    <t>42,7 s</t>
  </si>
  <si>
    <t>34,6 s</t>
  </si>
  <si>
    <t>18,2 s</t>
  </si>
  <si>
    <t>24,6 s</t>
  </si>
  <si>
    <t>16 s</t>
  </si>
  <si>
    <t>31 s</t>
  </si>
  <si>
    <t>27,3 s</t>
  </si>
  <si>
    <t>28 s</t>
  </si>
  <si>
    <t>20,2 s</t>
  </si>
  <si>
    <t>19,1 s</t>
  </si>
  <si>
    <t>31,7 s</t>
  </si>
  <si>
    <t>35,1 s</t>
  </si>
  <si>
    <t>68 s</t>
  </si>
  <si>
    <t>39 s</t>
  </si>
  <si>
    <t>67 s</t>
  </si>
  <si>
    <t>49 s</t>
  </si>
  <si>
    <t>52 s</t>
  </si>
  <si>
    <t>53 s</t>
  </si>
  <si>
    <t>42 s</t>
  </si>
  <si>
    <t>45 s</t>
  </si>
  <si>
    <t>48 s</t>
  </si>
  <si>
    <t>37 s</t>
  </si>
  <si>
    <t>38 s</t>
  </si>
  <si>
    <t>40 s</t>
  </si>
  <si>
    <t>34 s</t>
  </si>
  <si>
    <t>47 s</t>
  </si>
  <si>
    <t>46 s</t>
  </si>
  <si>
    <t>33 s</t>
  </si>
  <si>
    <t>35 s</t>
  </si>
  <si>
    <t>62 s</t>
  </si>
  <si>
    <t>16,7 s</t>
  </si>
  <si>
    <t>23,2 s</t>
  </si>
  <si>
    <t>14,6 s</t>
  </si>
  <si>
    <t>19,4 s</t>
  </si>
  <si>
    <t>31,8 s</t>
  </si>
  <si>
    <t>28,3 s</t>
  </si>
  <si>
    <t>20,1 s</t>
  </si>
  <si>
    <t>26,6 s</t>
  </si>
  <si>
    <t>19,2 s</t>
  </si>
  <si>
    <t>23,7 s</t>
  </si>
  <si>
    <t>18,3 s</t>
  </si>
  <si>
    <t>18,1 s</t>
  </si>
  <si>
    <t>24 s</t>
  </si>
  <si>
    <t>32 s</t>
  </si>
  <si>
    <t>213 cm</t>
  </si>
  <si>
    <t>10,9 s</t>
  </si>
  <si>
    <t>nedostatek testů</t>
  </si>
  <si>
    <t>2600 m</t>
  </si>
  <si>
    <t>3050 m</t>
  </si>
  <si>
    <t>2680 m</t>
  </si>
  <si>
    <t>2980 m</t>
  </si>
  <si>
    <t>2400 m</t>
  </si>
  <si>
    <t>2395 m</t>
  </si>
  <si>
    <t>2330 m</t>
  </si>
  <si>
    <t>2390 m</t>
  </si>
  <si>
    <t>2750 m</t>
  </si>
  <si>
    <t>1990 m</t>
  </si>
  <si>
    <t>1960 m</t>
  </si>
  <si>
    <t>2580 m</t>
  </si>
  <si>
    <t>2020 m</t>
  </si>
  <si>
    <t>2240 m</t>
  </si>
  <si>
    <t>2130 m</t>
  </si>
  <si>
    <t>2040 m</t>
  </si>
  <si>
    <t>2105 m</t>
  </si>
  <si>
    <t>53 cm</t>
  </si>
  <si>
    <r>
      <rPr>
        <b/>
        <sz val="14"/>
        <color indexed="8"/>
        <rFont val="Calibri"/>
        <family val="2"/>
      </rPr>
      <t>Běh za 12 minut</t>
    </r>
    <r>
      <rPr>
        <sz val="14"/>
        <color indexed="8"/>
        <rFont val="Calibri"/>
        <family val="2"/>
      </rPr>
      <t xml:space="preserve"> - test provádíme na atletickém ovále, vzdálenost měříme v metrech, test je nejnáročnější, postihuje obecnou vytrvalost, tzn. Především výkonnost srdce a dýchací soustavy.</t>
    </r>
  </si>
  <si>
    <t>22 cm</t>
  </si>
  <si>
    <t>24 cm</t>
  </si>
  <si>
    <t>25 cm</t>
  </si>
  <si>
    <t>19 cm</t>
  </si>
  <si>
    <t>26 cm</t>
  </si>
  <si>
    <t>28 cm</t>
  </si>
  <si>
    <t>30 cm</t>
  </si>
  <si>
    <t>27 cm</t>
  </si>
  <si>
    <t>21 cm</t>
  </si>
  <si>
    <t>2.</t>
  </si>
  <si>
    <t>1.</t>
  </si>
  <si>
    <t>3.</t>
  </si>
  <si>
    <t>32.</t>
  </si>
  <si>
    <t>31.</t>
  </si>
  <si>
    <t>30.</t>
  </si>
  <si>
    <t>29.</t>
  </si>
  <si>
    <t>28.</t>
  </si>
  <si>
    <t>27.</t>
  </si>
  <si>
    <t>25.</t>
  </si>
  <si>
    <t>20 cm</t>
  </si>
  <si>
    <t>23 cm</t>
  </si>
  <si>
    <t>4.</t>
  </si>
  <si>
    <t>5.</t>
  </si>
  <si>
    <t>6.</t>
  </si>
  <si>
    <t>8.</t>
  </si>
  <si>
    <t>7.</t>
  </si>
  <si>
    <t>11.</t>
  </si>
  <si>
    <t>10.</t>
  </si>
  <si>
    <t>13.</t>
  </si>
  <si>
    <t>12.</t>
  </si>
  <si>
    <t>14.</t>
  </si>
  <si>
    <t>17.</t>
  </si>
  <si>
    <t>18.</t>
  </si>
  <si>
    <t>19.</t>
  </si>
  <si>
    <t>21.</t>
  </si>
  <si>
    <t>22.</t>
  </si>
  <si>
    <t>23.</t>
  </si>
  <si>
    <t>24.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</si>
</sst>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2"/>
      <color indexed="44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  <font>
      <sz val="12"/>
      <color theme="4" tint="0.5999900102615356"/>
      <name val="Calibri"/>
      <family val="2"/>
    </font>
    <font>
      <b/>
      <sz val="11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6" fillId="33" borderId="14" xfId="0" applyFont="1" applyFill="1" applyBorder="1" applyAlignment="1">
      <alignment/>
    </xf>
    <xf numFmtId="0" fontId="26" fillId="33" borderId="15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/>
    </xf>
    <xf numFmtId="0" fontId="26" fillId="33" borderId="19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/>
    </xf>
    <xf numFmtId="0" fontId="26" fillId="33" borderId="24" xfId="0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/>
    </xf>
    <xf numFmtId="0" fontId="26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7" fillId="33" borderId="11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7" fillId="33" borderId="27" xfId="0" applyFont="1" applyFill="1" applyBorder="1" applyAlignment="1">
      <alignment horizontal="center"/>
    </xf>
    <xf numFmtId="0" fontId="26" fillId="33" borderId="16" xfId="0" applyNumberFormat="1" applyFont="1" applyFill="1" applyBorder="1" applyAlignment="1">
      <alignment horizontal="center" vertical="center"/>
    </xf>
    <xf numFmtId="0" fontId="26" fillId="33" borderId="21" xfId="0" applyNumberFormat="1" applyFont="1" applyFill="1" applyBorder="1" applyAlignment="1">
      <alignment horizontal="center" vertical="center"/>
    </xf>
    <xf numFmtId="0" fontId="26" fillId="8" borderId="21" xfId="0" applyFont="1" applyFill="1" applyBorder="1" applyAlignment="1">
      <alignment horizontal="center" vertical="center"/>
    </xf>
    <xf numFmtId="0" fontId="26" fillId="8" borderId="21" xfId="0" applyNumberFormat="1" applyFont="1" applyFill="1" applyBorder="1" applyAlignment="1">
      <alignment horizontal="center" vertical="center"/>
    </xf>
    <xf numFmtId="0" fontId="26" fillId="8" borderId="20" xfId="0" applyFont="1" applyFill="1" applyBorder="1" applyAlignment="1">
      <alignment horizontal="center" vertical="center"/>
    </xf>
    <xf numFmtId="20" fontId="26" fillId="33" borderId="28" xfId="0" applyNumberFormat="1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6" fillId="34" borderId="21" xfId="0" applyNumberFormat="1" applyFont="1" applyFill="1" applyBorder="1" applyAlignment="1">
      <alignment horizontal="center" vertical="center"/>
    </xf>
    <xf numFmtId="0" fontId="26" fillId="35" borderId="21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26" fillId="35" borderId="25" xfId="0" applyFont="1" applyFill="1" applyBorder="1" applyAlignment="1">
      <alignment horizontal="center" vertical="center"/>
    </xf>
    <xf numFmtId="0" fontId="26" fillId="35" borderId="2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43" fillId="8" borderId="21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26" fillId="34" borderId="20" xfId="0" applyFont="1" applyFill="1" applyBorder="1" applyAlignment="1">
      <alignment horizontal="center" vertical="center"/>
    </xf>
    <xf numFmtId="0" fontId="26" fillId="35" borderId="20" xfId="0" applyFont="1" applyFill="1" applyBorder="1" applyAlignment="1">
      <alignment horizontal="center" vertical="center"/>
    </xf>
    <xf numFmtId="0" fontId="7" fillId="35" borderId="21" xfId="0" applyNumberFormat="1" applyFont="1" applyFill="1" applyBorder="1" applyAlignment="1">
      <alignment horizontal="center" vertical="center"/>
    </xf>
    <xf numFmtId="0" fontId="26" fillId="35" borderId="26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horizontal="center" vertical="center"/>
    </xf>
    <xf numFmtId="0" fontId="44" fillId="36" borderId="27" xfId="0" applyFont="1" applyFill="1" applyBorder="1" applyAlignment="1">
      <alignment horizontal="center"/>
    </xf>
    <xf numFmtId="0" fontId="44" fillId="37" borderId="27" xfId="0" applyFont="1" applyFill="1" applyBorder="1" applyAlignment="1">
      <alignment horizontal="center"/>
    </xf>
    <xf numFmtId="0" fontId="44" fillId="38" borderId="27" xfId="0" applyFont="1" applyFill="1" applyBorder="1" applyAlignment="1">
      <alignment horizontal="center"/>
    </xf>
    <xf numFmtId="0" fontId="44" fillId="39" borderId="27" xfId="0" applyFont="1" applyFill="1" applyBorder="1" applyAlignment="1">
      <alignment horizontal="center"/>
    </xf>
    <xf numFmtId="0" fontId="26" fillId="33" borderId="29" xfId="0" applyFont="1" applyFill="1" applyBorder="1" applyAlignment="1">
      <alignment/>
    </xf>
    <xf numFmtId="0" fontId="26" fillId="33" borderId="30" xfId="0" applyFont="1" applyFill="1" applyBorder="1" applyAlignment="1">
      <alignment horizontal="center" vertical="center"/>
    </xf>
    <xf numFmtId="0" fontId="27" fillId="33" borderId="31" xfId="0" applyFont="1" applyFill="1" applyBorder="1" applyAlignment="1">
      <alignment horizontal="right"/>
    </xf>
    <xf numFmtId="0" fontId="27" fillId="33" borderId="31" xfId="0" applyFont="1" applyFill="1" applyBorder="1" applyAlignment="1">
      <alignment horizontal="right" vertical="top"/>
    </xf>
    <xf numFmtId="0" fontId="27" fillId="33" borderId="32" xfId="0" applyFont="1" applyFill="1" applyBorder="1" applyAlignment="1">
      <alignment horizontal="right"/>
    </xf>
    <xf numFmtId="0" fontId="44" fillId="40" borderId="33" xfId="0" applyFont="1" applyFill="1" applyBorder="1" applyAlignment="1">
      <alignment horizontal="center"/>
    </xf>
    <xf numFmtId="16" fontId="27" fillId="33" borderId="31" xfId="0" applyNumberFormat="1" applyFont="1" applyFill="1" applyBorder="1" applyAlignment="1">
      <alignment horizontal="right"/>
    </xf>
    <xf numFmtId="0" fontId="27" fillId="33" borderId="34" xfId="0" applyFont="1" applyFill="1" applyBorder="1" applyAlignment="1">
      <alignment horizontal="center" vertical="center"/>
    </xf>
    <xf numFmtId="0" fontId="27" fillId="37" borderId="15" xfId="0" applyFont="1" applyFill="1" applyBorder="1" applyAlignment="1">
      <alignment horizontal="center" vertical="center"/>
    </xf>
    <xf numFmtId="0" fontId="27" fillId="33" borderId="35" xfId="0" applyFont="1" applyFill="1" applyBorder="1" applyAlignment="1">
      <alignment horizontal="center" vertical="center"/>
    </xf>
    <xf numFmtId="0" fontId="27" fillId="39" borderId="19" xfId="0" applyFont="1" applyFill="1" applyBorder="1" applyAlignment="1">
      <alignment horizontal="center" vertical="center"/>
    </xf>
    <xf numFmtId="0" fontId="27" fillId="38" borderId="19" xfId="0" applyFont="1" applyFill="1" applyBorder="1" applyAlignment="1">
      <alignment horizontal="center" vertical="center"/>
    </xf>
    <xf numFmtId="0" fontId="27" fillId="40" borderId="19" xfId="0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center" vertical="center"/>
    </xf>
    <xf numFmtId="0" fontId="27" fillId="37" borderId="19" xfId="0" applyFont="1" applyFill="1" applyBorder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37" xfId="0" applyFont="1" applyFill="1" applyBorder="1" applyAlignment="1">
      <alignment horizontal="center" vertical="center"/>
    </xf>
    <xf numFmtId="0" fontId="46" fillId="33" borderId="38" xfId="0" applyFont="1" applyFill="1" applyBorder="1" applyAlignment="1">
      <alignment horizontal="left" vertical="center"/>
    </xf>
    <xf numFmtId="0" fontId="46" fillId="33" borderId="39" xfId="0" applyFont="1" applyFill="1" applyBorder="1" applyAlignment="1">
      <alignment horizontal="left" vertical="center"/>
    </xf>
    <xf numFmtId="0" fontId="46" fillId="33" borderId="40" xfId="0" applyFont="1" applyFill="1" applyBorder="1" applyAlignment="1">
      <alignment horizontal="left" vertical="center"/>
    </xf>
    <xf numFmtId="0" fontId="46" fillId="33" borderId="41" xfId="0" applyFont="1" applyFill="1" applyBorder="1" applyAlignment="1">
      <alignment horizontal="left" vertical="center"/>
    </xf>
    <xf numFmtId="0" fontId="46" fillId="33" borderId="42" xfId="0" applyFont="1" applyFill="1" applyBorder="1" applyAlignment="1">
      <alignment horizontal="left" vertical="center"/>
    </xf>
    <xf numFmtId="0" fontId="46" fillId="33" borderId="33" xfId="0" applyFont="1" applyFill="1" applyBorder="1" applyAlignment="1">
      <alignment horizontal="left" vertical="center"/>
    </xf>
    <xf numFmtId="0" fontId="45" fillId="33" borderId="43" xfId="0" applyFont="1" applyFill="1" applyBorder="1" applyAlignment="1">
      <alignment horizontal="center" vertical="center"/>
    </xf>
    <xf numFmtId="0" fontId="46" fillId="33" borderId="41" xfId="0" applyFont="1" applyFill="1" applyBorder="1" applyAlignment="1">
      <alignment vertical="center"/>
    </xf>
    <xf numFmtId="0" fontId="46" fillId="33" borderId="42" xfId="0" applyFont="1" applyFill="1" applyBorder="1" applyAlignment="1">
      <alignment vertical="center"/>
    </xf>
    <xf numFmtId="0" fontId="46" fillId="33" borderId="33" xfId="0" applyFont="1" applyFill="1" applyBorder="1" applyAlignment="1">
      <alignment vertical="center"/>
    </xf>
    <xf numFmtId="0" fontId="46" fillId="33" borderId="38" xfId="0" applyFont="1" applyFill="1" applyBorder="1" applyAlignment="1">
      <alignment horizontal="left" vertical="center"/>
    </xf>
    <xf numFmtId="0" fontId="46" fillId="33" borderId="39" xfId="0" applyFont="1" applyFill="1" applyBorder="1" applyAlignment="1">
      <alignment horizontal="left" vertical="center"/>
    </xf>
    <xf numFmtId="0" fontId="46" fillId="33" borderId="40" xfId="0" applyFont="1" applyFill="1" applyBorder="1" applyAlignment="1">
      <alignment horizontal="left" vertical="center"/>
    </xf>
    <xf numFmtId="0" fontId="46" fillId="33" borderId="41" xfId="0" applyFont="1" applyFill="1" applyBorder="1" applyAlignment="1">
      <alignment horizontal="left" vertical="center"/>
    </xf>
    <xf numFmtId="0" fontId="46" fillId="33" borderId="42" xfId="0" applyFont="1" applyFill="1" applyBorder="1" applyAlignment="1">
      <alignment horizontal="left" vertical="center"/>
    </xf>
    <xf numFmtId="0" fontId="46" fillId="33" borderId="33" xfId="0" applyFont="1" applyFill="1" applyBorder="1" applyAlignment="1">
      <alignment horizontal="left" vertical="center"/>
    </xf>
    <xf numFmtId="0" fontId="27" fillId="40" borderId="11" xfId="0" applyFont="1" applyFill="1" applyBorder="1" applyAlignment="1">
      <alignment horizontal="center"/>
    </xf>
    <xf numFmtId="0" fontId="27" fillId="40" borderId="27" xfId="0" applyFont="1" applyFill="1" applyBorder="1" applyAlignment="1">
      <alignment horizontal="center"/>
    </xf>
    <xf numFmtId="0" fontId="27" fillId="39" borderId="11" xfId="0" applyFont="1" applyFill="1" applyBorder="1" applyAlignment="1">
      <alignment horizontal="center"/>
    </xf>
    <xf numFmtId="0" fontId="27" fillId="39" borderId="27" xfId="0" applyFont="1" applyFill="1" applyBorder="1" applyAlignment="1">
      <alignment horizontal="center"/>
    </xf>
    <xf numFmtId="0" fontId="27" fillId="8" borderId="18" xfId="0" applyFont="1" applyFill="1" applyBorder="1" applyAlignment="1">
      <alignment horizontal="center" vertical="center"/>
    </xf>
    <xf numFmtId="0" fontId="27" fillId="8" borderId="44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7" fillId="33" borderId="27" xfId="0" applyFont="1" applyFill="1" applyBorder="1" applyAlignment="1">
      <alignment horizontal="center"/>
    </xf>
    <xf numFmtId="0" fontId="27" fillId="38" borderId="11" xfId="0" applyFont="1" applyFill="1" applyBorder="1" applyAlignment="1">
      <alignment horizontal="center"/>
    </xf>
    <xf numFmtId="0" fontId="27" fillId="38" borderId="27" xfId="0" applyFont="1" applyFill="1" applyBorder="1" applyAlignment="1">
      <alignment horizontal="center"/>
    </xf>
    <xf numFmtId="0" fontId="27" fillId="37" borderId="11" xfId="0" applyFont="1" applyFill="1" applyBorder="1" applyAlignment="1">
      <alignment horizontal="center"/>
    </xf>
    <xf numFmtId="0" fontId="27" fillId="37" borderId="27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6" borderId="27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Z61"/>
  <sheetViews>
    <sheetView tabSelected="1" zoomScale="66" zoomScaleNormal="66" zoomScalePageLayoutView="0" workbookViewId="0" topLeftCell="A1">
      <selection activeCell="Z28" sqref="Z28"/>
    </sheetView>
  </sheetViews>
  <sheetFormatPr defaultColWidth="8.8515625" defaultRowHeight="15"/>
  <cols>
    <col min="1" max="1" width="20.7109375" style="5" customWidth="1"/>
    <col min="2" max="2" width="13.7109375" style="5" customWidth="1"/>
    <col min="3" max="25" width="8.8515625" style="5" customWidth="1"/>
    <col min="26" max="26" width="11.00390625" style="5" customWidth="1"/>
    <col min="27" max="27" width="35.8515625" style="5" customWidth="1"/>
    <col min="28" max="16384" width="8.8515625" style="5" customWidth="1"/>
  </cols>
  <sheetData>
    <row r="1" spans="1:27" ht="16.5" thickBot="1">
      <c r="A1" s="1" t="s">
        <v>27</v>
      </c>
      <c r="B1" s="1" t="s">
        <v>28</v>
      </c>
      <c r="C1" s="2" t="s">
        <v>29</v>
      </c>
      <c r="D1" s="1" t="s">
        <v>30</v>
      </c>
      <c r="E1" s="3" t="s">
        <v>31</v>
      </c>
      <c r="F1" s="1" t="s">
        <v>30</v>
      </c>
      <c r="G1" s="3" t="s">
        <v>32</v>
      </c>
      <c r="H1" s="1" t="s">
        <v>30</v>
      </c>
      <c r="I1" s="3" t="s">
        <v>33</v>
      </c>
      <c r="J1" s="1" t="s">
        <v>30</v>
      </c>
      <c r="K1" s="3" t="s">
        <v>34</v>
      </c>
      <c r="L1" s="1" t="s">
        <v>30</v>
      </c>
      <c r="M1" s="3" t="s">
        <v>35</v>
      </c>
      <c r="N1" s="1" t="s">
        <v>30</v>
      </c>
      <c r="O1" s="3" t="s">
        <v>36</v>
      </c>
      <c r="P1" s="1" t="s">
        <v>30</v>
      </c>
      <c r="Q1" s="3" t="s">
        <v>37</v>
      </c>
      <c r="R1" s="1" t="s">
        <v>30</v>
      </c>
      <c r="S1" s="3" t="s">
        <v>38</v>
      </c>
      <c r="T1" s="1" t="s">
        <v>30</v>
      </c>
      <c r="U1" s="3" t="s">
        <v>39</v>
      </c>
      <c r="V1" s="1" t="s">
        <v>30</v>
      </c>
      <c r="W1" s="3" t="s">
        <v>40</v>
      </c>
      <c r="X1" s="1" t="s">
        <v>44</v>
      </c>
      <c r="Y1" s="4" t="s">
        <v>41</v>
      </c>
      <c r="Z1" s="3" t="s">
        <v>43</v>
      </c>
      <c r="AA1" s="1" t="s">
        <v>42</v>
      </c>
    </row>
    <row r="2" spans="1:27" ht="15.75">
      <c r="A2" s="6" t="s">
        <v>0</v>
      </c>
      <c r="B2" s="7">
        <v>2013</v>
      </c>
      <c r="C2" s="28" t="s">
        <v>188</v>
      </c>
      <c r="D2" s="8">
        <v>0</v>
      </c>
      <c r="E2" s="8">
        <v>30</v>
      </c>
      <c r="F2" s="8">
        <v>5</v>
      </c>
      <c r="G2" s="8">
        <v>10</v>
      </c>
      <c r="H2" s="8">
        <v>6</v>
      </c>
      <c r="I2" s="8" t="s">
        <v>171</v>
      </c>
      <c r="J2" s="8">
        <v>0</v>
      </c>
      <c r="K2" s="8" t="s">
        <v>225</v>
      </c>
      <c r="L2" s="8">
        <v>8</v>
      </c>
      <c r="M2" s="8">
        <v>0</v>
      </c>
      <c r="N2" s="8">
        <v>0</v>
      </c>
      <c r="O2" s="8">
        <v>26</v>
      </c>
      <c r="P2" s="8">
        <v>0</v>
      </c>
      <c r="Q2" s="8">
        <v>27</v>
      </c>
      <c r="R2" s="8">
        <v>9</v>
      </c>
      <c r="S2" s="23" t="s">
        <v>87</v>
      </c>
      <c r="T2" s="8">
        <v>7</v>
      </c>
      <c r="U2" s="8" t="s">
        <v>133</v>
      </c>
      <c r="V2" s="8">
        <v>11</v>
      </c>
      <c r="W2" s="9" t="s">
        <v>215</v>
      </c>
      <c r="X2" s="9">
        <v>14</v>
      </c>
      <c r="Y2" s="7">
        <f>SUM(X2,V2,T2,R2,P2,N2,L2,J2,H2,F2,D2)</f>
        <v>60</v>
      </c>
      <c r="Z2" s="55" t="s">
        <v>237</v>
      </c>
      <c r="AA2" s="56" t="s">
        <v>54</v>
      </c>
    </row>
    <row r="3" spans="1:27" ht="16.5" thickBot="1">
      <c r="A3" s="10" t="s">
        <v>1</v>
      </c>
      <c r="B3" s="11">
        <v>2013</v>
      </c>
      <c r="C3" s="12" t="s">
        <v>155</v>
      </c>
      <c r="D3" s="13">
        <v>11</v>
      </c>
      <c r="E3" s="13">
        <v>19</v>
      </c>
      <c r="F3" s="13">
        <v>15</v>
      </c>
      <c r="G3" s="13">
        <v>14</v>
      </c>
      <c r="H3" s="13">
        <v>12</v>
      </c>
      <c r="I3" s="13" t="s">
        <v>172</v>
      </c>
      <c r="J3" s="13">
        <v>20</v>
      </c>
      <c r="K3" s="13" t="s">
        <v>226</v>
      </c>
      <c r="L3" s="13">
        <v>10</v>
      </c>
      <c r="M3" s="13">
        <v>20</v>
      </c>
      <c r="N3" s="13">
        <v>17</v>
      </c>
      <c r="O3" s="13">
        <v>83</v>
      </c>
      <c r="P3" s="13">
        <v>17</v>
      </c>
      <c r="Q3" s="13">
        <v>60</v>
      </c>
      <c r="R3" s="13">
        <v>20</v>
      </c>
      <c r="S3" s="24" t="s">
        <v>88</v>
      </c>
      <c r="T3" s="13">
        <v>13</v>
      </c>
      <c r="U3" s="13" t="s">
        <v>134</v>
      </c>
      <c r="V3" s="13">
        <v>10</v>
      </c>
      <c r="W3" s="14" t="s">
        <v>110</v>
      </c>
      <c r="X3" s="14">
        <v>20</v>
      </c>
      <c r="Y3" s="11">
        <f aca="true" t="shared" si="0" ref="Y3:Y18">SUM(X3,V3,T3,R3,P3,N3,L3,J3,H3,F3,D3)</f>
        <v>165</v>
      </c>
      <c r="Z3" s="57" t="s">
        <v>251</v>
      </c>
      <c r="AA3" s="58" t="s">
        <v>64</v>
      </c>
    </row>
    <row r="4" spans="1:27" ht="15.75">
      <c r="A4" s="10" t="s">
        <v>83</v>
      </c>
      <c r="B4" s="11">
        <v>2013</v>
      </c>
      <c r="C4" s="12" t="s">
        <v>170</v>
      </c>
      <c r="D4" s="13">
        <v>6</v>
      </c>
      <c r="E4" s="13">
        <v>22</v>
      </c>
      <c r="F4" s="13">
        <v>12</v>
      </c>
      <c r="G4" s="13">
        <v>9</v>
      </c>
      <c r="H4" s="13">
        <v>5</v>
      </c>
      <c r="I4" s="13" t="s">
        <v>173</v>
      </c>
      <c r="J4" s="13">
        <v>0</v>
      </c>
      <c r="K4" s="13" t="s">
        <v>227</v>
      </c>
      <c r="L4" s="13">
        <v>12</v>
      </c>
      <c r="M4" s="13">
        <v>4</v>
      </c>
      <c r="N4" s="13">
        <v>1</v>
      </c>
      <c r="O4" s="13">
        <v>64</v>
      </c>
      <c r="P4" s="13">
        <v>10</v>
      </c>
      <c r="Q4" s="13">
        <v>18</v>
      </c>
      <c r="R4" s="13">
        <v>7</v>
      </c>
      <c r="S4" s="24" t="s">
        <v>89</v>
      </c>
      <c r="T4" s="13">
        <v>15</v>
      </c>
      <c r="U4" s="13" t="s">
        <v>135</v>
      </c>
      <c r="V4" s="13">
        <v>14</v>
      </c>
      <c r="W4" s="14" t="s">
        <v>110</v>
      </c>
      <c r="X4" s="14">
        <v>20</v>
      </c>
      <c r="Y4" s="11">
        <f t="shared" si="0"/>
        <v>102</v>
      </c>
      <c r="Z4" s="57" t="s">
        <v>240</v>
      </c>
      <c r="AA4" s="56" t="s">
        <v>54</v>
      </c>
    </row>
    <row r="5" spans="1:27" ht="15.75">
      <c r="A5" s="10" t="s">
        <v>80</v>
      </c>
      <c r="B5" s="11">
        <v>2013</v>
      </c>
      <c r="C5" s="12" t="s">
        <v>156</v>
      </c>
      <c r="D5" s="13">
        <v>8</v>
      </c>
      <c r="E5" s="13">
        <v>34</v>
      </c>
      <c r="F5" s="13">
        <v>1</v>
      </c>
      <c r="G5" s="13">
        <v>10</v>
      </c>
      <c r="H5" s="13">
        <v>6</v>
      </c>
      <c r="I5" s="13" t="s">
        <v>174</v>
      </c>
      <c r="J5" s="13">
        <v>15</v>
      </c>
      <c r="K5" s="13" t="s">
        <v>228</v>
      </c>
      <c r="L5" s="13">
        <v>5</v>
      </c>
      <c r="M5" s="13">
        <v>3</v>
      </c>
      <c r="N5" s="13">
        <v>0</v>
      </c>
      <c r="O5" s="13">
        <v>87</v>
      </c>
      <c r="P5" s="13">
        <v>20</v>
      </c>
      <c r="Q5" s="13">
        <v>40</v>
      </c>
      <c r="R5" s="13">
        <v>13</v>
      </c>
      <c r="S5" s="24" t="s">
        <v>90</v>
      </c>
      <c r="T5" s="13">
        <v>12</v>
      </c>
      <c r="U5" s="13" t="s">
        <v>136</v>
      </c>
      <c r="V5" s="13">
        <v>10</v>
      </c>
      <c r="W5" s="14" t="s">
        <v>216</v>
      </c>
      <c r="X5" s="14">
        <v>18</v>
      </c>
      <c r="Y5" s="11">
        <f t="shared" si="0"/>
        <v>108</v>
      </c>
      <c r="Z5" s="57" t="s">
        <v>242</v>
      </c>
      <c r="AA5" s="59" t="s">
        <v>56</v>
      </c>
    </row>
    <row r="6" spans="1:27" ht="15.75">
      <c r="A6" s="10" t="s">
        <v>2</v>
      </c>
      <c r="B6" s="11">
        <v>2011</v>
      </c>
      <c r="C6" s="12" t="s">
        <v>166</v>
      </c>
      <c r="D6" s="13">
        <v>9</v>
      </c>
      <c r="E6" s="13">
        <v>11</v>
      </c>
      <c r="F6" s="13">
        <v>20</v>
      </c>
      <c r="G6" s="13">
        <v>10</v>
      </c>
      <c r="H6" s="13">
        <v>5</v>
      </c>
      <c r="I6" s="13" t="s">
        <v>175</v>
      </c>
      <c r="J6" s="13">
        <v>5</v>
      </c>
      <c r="K6" s="13" t="s">
        <v>229</v>
      </c>
      <c r="L6" s="13">
        <v>10</v>
      </c>
      <c r="M6" s="13">
        <v>34</v>
      </c>
      <c r="N6" s="13">
        <v>20</v>
      </c>
      <c r="O6" s="13">
        <v>88</v>
      </c>
      <c r="P6" s="13">
        <v>19</v>
      </c>
      <c r="Q6" s="13">
        <v>45</v>
      </c>
      <c r="R6" s="13">
        <v>14</v>
      </c>
      <c r="S6" s="24" t="s">
        <v>91</v>
      </c>
      <c r="T6" s="13">
        <v>13</v>
      </c>
      <c r="U6" s="13" t="s">
        <v>137</v>
      </c>
      <c r="V6" s="13">
        <v>11</v>
      </c>
      <c r="W6" s="14" t="s">
        <v>217</v>
      </c>
      <c r="X6" s="14">
        <v>20</v>
      </c>
      <c r="Y6" s="11">
        <f t="shared" si="0"/>
        <v>146</v>
      </c>
      <c r="Z6" s="57" t="s">
        <v>255</v>
      </c>
      <c r="AA6" s="60" t="s">
        <v>62</v>
      </c>
    </row>
    <row r="7" spans="1:27" ht="15.75">
      <c r="A7" s="10" t="s">
        <v>3</v>
      </c>
      <c r="B7" s="11">
        <v>2011</v>
      </c>
      <c r="C7" s="12" t="s">
        <v>157</v>
      </c>
      <c r="D7" s="13">
        <v>13</v>
      </c>
      <c r="E7" s="13">
        <v>15</v>
      </c>
      <c r="F7" s="13">
        <v>18</v>
      </c>
      <c r="G7" s="13">
        <v>13</v>
      </c>
      <c r="H7" s="13">
        <v>9</v>
      </c>
      <c r="I7" s="13" t="s">
        <v>176</v>
      </c>
      <c r="J7" s="13">
        <v>4</v>
      </c>
      <c r="K7" s="13" t="s">
        <v>226</v>
      </c>
      <c r="L7" s="13">
        <v>8</v>
      </c>
      <c r="M7" s="13">
        <v>43</v>
      </c>
      <c r="N7" s="13">
        <v>20</v>
      </c>
      <c r="O7" s="13">
        <v>79</v>
      </c>
      <c r="P7" s="13">
        <v>16</v>
      </c>
      <c r="Q7" s="13">
        <v>72</v>
      </c>
      <c r="R7" s="13">
        <v>20</v>
      </c>
      <c r="S7" s="24" t="s">
        <v>91</v>
      </c>
      <c r="T7" s="13">
        <v>14</v>
      </c>
      <c r="U7" s="13" t="s">
        <v>138</v>
      </c>
      <c r="V7" s="13">
        <v>11</v>
      </c>
      <c r="W7" s="14" t="s">
        <v>218</v>
      </c>
      <c r="X7" s="14">
        <v>15</v>
      </c>
      <c r="Y7" s="11">
        <f t="shared" si="0"/>
        <v>148</v>
      </c>
      <c r="Z7" s="57" t="s">
        <v>253</v>
      </c>
      <c r="AA7" s="60" t="s">
        <v>62</v>
      </c>
    </row>
    <row r="8" spans="1:27" ht="15.75">
      <c r="A8" s="10" t="s">
        <v>4</v>
      </c>
      <c r="B8" s="11">
        <v>2011</v>
      </c>
      <c r="C8" s="12" t="s">
        <v>158</v>
      </c>
      <c r="D8" s="13">
        <v>15</v>
      </c>
      <c r="E8" s="13">
        <v>16</v>
      </c>
      <c r="F8" s="13">
        <v>17</v>
      </c>
      <c r="G8" s="13">
        <v>11</v>
      </c>
      <c r="H8" s="13">
        <v>7</v>
      </c>
      <c r="I8" s="13" t="s">
        <v>177</v>
      </c>
      <c r="J8" s="13">
        <v>20</v>
      </c>
      <c r="K8" s="13" t="s">
        <v>245</v>
      </c>
      <c r="L8" s="13">
        <v>7</v>
      </c>
      <c r="M8" s="13">
        <v>20</v>
      </c>
      <c r="N8" s="13">
        <v>16</v>
      </c>
      <c r="O8" s="13">
        <v>75</v>
      </c>
      <c r="P8" s="13">
        <v>14</v>
      </c>
      <c r="Q8" s="13">
        <v>19</v>
      </c>
      <c r="R8" s="13">
        <v>5</v>
      </c>
      <c r="S8" s="24" t="s">
        <v>92</v>
      </c>
      <c r="T8" s="13">
        <v>14</v>
      </c>
      <c r="U8" s="13" t="s">
        <v>139</v>
      </c>
      <c r="V8" s="13">
        <v>14</v>
      </c>
      <c r="W8" s="14" t="s">
        <v>112</v>
      </c>
      <c r="X8" s="14">
        <v>13</v>
      </c>
      <c r="Y8" s="11">
        <f t="shared" si="0"/>
        <v>142</v>
      </c>
      <c r="Z8" s="57" t="s">
        <v>256</v>
      </c>
      <c r="AA8" s="60" t="s">
        <v>62</v>
      </c>
    </row>
    <row r="9" spans="1:27" ht="15.75">
      <c r="A9" s="10" t="s">
        <v>5</v>
      </c>
      <c r="B9" s="11">
        <v>2011</v>
      </c>
      <c r="C9" s="12" t="s">
        <v>159</v>
      </c>
      <c r="D9" s="13">
        <v>2</v>
      </c>
      <c r="E9" s="13">
        <v>22</v>
      </c>
      <c r="F9" s="13">
        <v>11</v>
      </c>
      <c r="G9" s="13">
        <v>10</v>
      </c>
      <c r="H9" s="13">
        <v>5</v>
      </c>
      <c r="I9" s="13" t="s">
        <v>178</v>
      </c>
      <c r="J9" s="13">
        <v>20</v>
      </c>
      <c r="K9" s="13" t="s">
        <v>230</v>
      </c>
      <c r="L9" s="13">
        <v>14</v>
      </c>
      <c r="M9" s="13">
        <v>50</v>
      </c>
      <c r="N9" s="13">
        <v>20</v>
      </c>
      <c r="O9" s="13">
        <v>71</v>
      </c>
      <c r="P9" s="13">
        <v>12</v>
      </c>
      <c r="Q9" s="13">
        <v>45</v>
      </c>
      <c r="R9" s="13">
        <v>14</v>
      </c>
      <c r="S9" s="24" t="s">
        <v>93</v>
      </c>
      <c r="T9" s="13">
        <v>10</v>
      </c>
      <c r="U9" s="13" t="s">
        <v>140</v>
      </c>
      <c r="V9" s="13">
        <v>15</v>
      </c>
      <c r="W9" s="14" t="s">
        <v>109</v>
      </c>
      <c r="X9" s="14">
        <v>14</v>
      </c>
      <c r="Y9" s="11">
        <f t="shared" si="0"/>
        <v>137</v>
      </c>
      <c r="Z9" s="57" t="s">
        <v>257</v>
      </c>
      <c r="AA9" s="60" t="s">
        <v>62</v>
      </c>
    </row>
    <row r="10" spans="1:27" ht="15.75">
      <c r="A10" s="10" t="s">
        <v>6</v>
      </c>
      <c r="B10" s="11">
        <v>2010</v>
      </c>
      <c r="C10" s="12" t="s">
        <v>167</v>
      </c>
      <c r="D10" s="13">
        <v>12</v>
      </c>
      <c r="E10" s="32">
        <v>10</v>
      </c>
      <c r="F10" s="13">
        <v>20</v>
      </c>
      <c r="G10" s="13">
        <v>11</v>
      </c>
      <c r="H10" s="13">
        <v>5</v>
      </c>
      <c r="I10" s="13" t="s">
        <v>179</v>
      </c>
      <c r="J10" s="13">
        <v>5</v>
      </c>
      <c r="K10" s="13" t="s">
        <v>131</v>
      </c>
      <c r="L10" s="13">
        <v>14</v>
      </c>
      <c r="M10" s="13">
        <v>23</v>
      </c>
      <c r="N10" s="13">
        <v>15</v>
      </c>
      <c r="O10" s="36">
        <v>80</v>
      </c>
      <c r="P10" s="13">
        <v>13</v>
      </c>
      <c r="Q10" s="13">
        <v>39</v>
      </c>
      <c r="R10" s="13">
        <v>10</v>
      </c>
      <c r="S10" s="24" t="s">
        <v>94</v>
      </c>
      <c r="T10" s="13">
        <v>14</v>
      </c>
      <c r="U10" s="13" t="s">
        <v>139</v>
      </c>
      <c r="V10" s="13">
        <v>10</v>
      </c>
      <c r="W10" s="14" t="s">
        <v>113</v>
      </c>
      <c r="X10" s="14">
        <v>14</v>
      </c>
      <c r="Y10" s="11">
        <f t="shared" si="0"/>
        <v>132</v>
      </c>
      <c r="Z10" s="57" t="s">
        <v>259</v>
      </c>
      <c r="AA10" s="60" t="s">
        <v>62</v>
      </c>
    </row>
    <row r="11" spans="1:27" ht="15.75">
      <c r="A11" s="10" t="s">
        <v>7</v>
      </c>
      <c r="B11" s="11">
        <v>2009</v>
      </c>
      <c r="C11" s="12" t="s">
        <v>189</v>
      </c>
      <c r="D11" s="13">
        <v>14</v>
      </c>
      <c r="E11" s="13">
        <v>21</v>
      </c>
      <c r="F11" s="13">
        <v>11</v>
      </c>
      <c r="G11" s="13">
        <v>16</v>
      </c>
      <c r="H11" s="13">
        <v>12</v>
      </c>
      <c r="I11" s="13" t="s">
        <v>180</v>
      </c>
      <c r="J11" s="13">
        <v>20</v>
      </c>
      <c r="K11" s="13" t="s">
        <v>121</v>
      </c>
      <c r="L11" s="13">
        <v>17</v>
      </c>
      <c r="M11" s="32">
        <v>87</v>
      </c>
      <c r="N11" s="13">
        <v>20</v>
      </c>
      <c r="O11" s="13">
        <v>94</v>
      </c>
      <c r="P11" s="13">
        <v>19</v>
      </c>
      <c r="Q11" s="32">
        <v>84</v>
      </c>
      <c r="R11" s="13">
        <v>20</v>
      </c>
      <c r="S11" s="24" t="s">
        <v>95</v>
      </c>
      <c r="T11" s="13">
        <v>17</v>
      </c>
      <c r="U11" s="13" t="s">
        <v>141</v>
      </c>
      <c r="V11" s="13">
        <v>15</v>
      </c>
      <c r="W11" s="14" t="s">
        <v>209</v>
      </c>
      <c r="X11" s="14">
        <v>20</v>
      </c>
      <c r="Y11" s="11">
        <f t="shared" si="0"/>
        <v>185</v>
      </c>
      <c r="Z11" s="57" t="s">
        <v>246</v>
      </c>
      <c r="AA11" s="58" t="s">
        <v>64</v>
      </c>
    </row>
    <row r="12" spans="1:27" ht="15.75">
      <c r="A12" s="10" t="s">
        <v>8</v>
      </c>
      <c r="B12" s="11">
        <v>2009</v>
      </c>
      <c r="C12" s="12" t="s">
        <v>160</v>
      </c>
      <c r="D12" s="13">
        <v>3</v>
      </c>
      <c r="E12" s="13">
        <v>22</v>
      </c>
      <c r="F12" s="13">
        <v>10</v>
      </c>
      <c r="G12" s="13">
        <v>13</v>
      </c>
      <c r="H12" s="13">
        <v>8</v>
      </c>
      <c r="I12" s="13" t="s">
        <v>181</v>
      </c>
      <c r="J12" s="13">
        <v>20</v>
      </c>
      <c r="K12" s="13" t="s">
        <v>230</v>
      </c>
      <c r="L12" s="13">
        <v>8</v>
      </c>
      <c r="M12" s="13">
        <v>50</v>
      </c>
      <c r="N12" s="13">
        <v>20</v>
      </c>
      <c r="O12" s="13">
        <v>76</v>
      </c>
      <c r="P12" s="13">
        <v>11</v>
      </c>
      <c r="Q12" s="13">
        <v>42</v>
      </c>
      <c r="R12" s="13">
        <v>11</v>
      </c>
      <c r="S12" s="24" t="s">
        <v>96</v>
      </c>
      <c r="T12" s="13">
        <v>13</v>
      </c>
      <c r="U12" s="13" t="s">
        <v>139</v>
      </c>
      <c r="V12" s="13">
        <v>10</v>
      </c>
      <c r="W12" s="14" t="s">
        <v>114</v>
      </c>
      <c r="X12" s="14">
        <v>1</v>
      </c>
      <c r="Y12" s="11">
        <f t="shared" si="0"/>
        <v>115</v>
      </c>
      <c r="Z12" s="57" t="s">
        <v>243</v>
      </c>
      <c r="AA12" s="59" t="s">
        <v>56</v>
      </c>
    </row>
    <row r="13" spans="1:27" ht="15.75">
      <c r="A13" s="10" t="s">
        <v>9</v>
      </c>
      <c r="B13" s="11">
        <v>2010</v>
      </c>
      <c r="C13" s="27"/>
      <c r="D13" s="37"/>
      <c r="E13" s="13">
        <v>16</v>
      </c>
      <c r="F13" s="13">
        <v>16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  <c r="T13" s="25"/>
      <c r="U13" s="25"/>
      <c r="V13" s="25"/>
      <c r="W13" s="14" t="s">
        <v>111</v>
      </c>
      <c r="X13" s="14">
        <v>12</v>
      </c>
      <c r="Y13" s="11">
        <f t="shared" si="0"/>
        <v>28</v>
      </c>
      <c r="Z13" s="86" t="s">
        <v>205</v>
      </c>
      <c r="AA13" s="87"/>
    </row>
    <row r="14" spans="1:27" ht="15.75">
      <c r="A14" s="10" t="s">
        <v>10</v>
      </c>
      <c r="B14" s="11">
        <v>2010</v>
      </c>
      <c r="C14" s="12" t="s">
        <v>161</v>
      </c>
      <c r="D14" s="13">
        <v>13</v>
      </c>
      <c r="E14" s="13">
        <v>20</v>
      </c>
      <c r="F14" s="13">
        <v>12</v>
      </c>
      <c r="G14" s="13">
        <v>13</v>
      </c>
      <c r="H14" s="13">
        <v>8</v>
      </c>
      <c r="I14" s="13" t="s">
        <v>182</v>
      </c>
      <c r="J14" s="13">
        <v>20</v>
      </c>
      <c r="K14" s="13" t="s">
        <v>124</v>
      </c>
      <c r="L14" s="13">
        <v>16</v>
      </c>
      <c r="M14" s="13">
        <v>24</v>
      </c>
      <c r="N14" s="13">
        <v>14</v>
      </c>
      <c r="O14" s="13">
        <v>80</v>
      </c>
      <c r="P14" s="13">
        <v>16</v>
      </c>
      <c r="Q14" s="13">
        <v>51</v>
      </c>
      <c r="R14" s="13">
        <v>15</v>
      </c>
      <c r="S14" s="24" t="s">
        <v>97</v>
      </c>
      <c r="T14" s="13">
        <v>17</v>
      </c>
      <c r="U14" s="13" t="s">
        <v>142</v>
      </c>
      <c r="V14" s="13">
        <v>12</v>
      </c>
      <c r="W14" s="14" t="s">
        <v>219</v>
      </c>
      <c r="X14" s="14">
        <v>17</v>
      </c>
      <c r="Y14" s="11">
        <f t="shared" si="0"/>
        <v>160</v>
      </c>
      <c r="Z14" s="57" t="s">
        <v>254</v>
      </c>
      <c r="AA14" s="58" t="s">
        <v>64</v>
      </c>
    </row>
    <row r="15" spans="1:27" ht="15.75">
      <c r="A15" s="10" t="s">
        <v>11</v>
      </c>
      <c r="B15" s="11">
        <v>2010</v>
      </c>
      <c r="C15" s="12" t="s">
        <v>162</v>
      </c>
      <c r="D15" s="13">
        <v>9</v>
      </c>
      <c r="E15" s="13">
        <v>10</v>
      </c>
      <c r="F15" s="13">
        <v>20</v>
      </c>
      <c r="G15" s="13">
        <v>14</v>
      </c>
      <c r="H15" s="13">
        <v>9</v>
      </c>
      <c r="I15" s="13" t="s">
        <v>178</v>
      </c>
      <c r="J15" s="13">
        <v>15</v>
      </c>
      <c r="K15" s="13" t="s">
        <v>230</v>
      </c>
      <c r="L15" s="13">
        <v>10</v>
      </c>
      <c r="M15" s="13">
        <v>8</v>
      </c>
      <c r="N15" s="13">
        <v>3</v>
      </c>
      <c r="O15" s="13">
        <v>74</v>
      </c>
      <c r="P15" s="13">
        <v>13</v>
      </c>
      <c r="Q15" s="13">
        <v>40</v>
      </c>
      <c r="R15" s="13">
        <v>12</v>
      </c>
      <c r="S15" s="24" t="s">
        <v>96</v>
      </c>
      <c r="T15" s="13">
        <v>14</v>
      </c>
      <c r="U15" s="13" t="s">
        <v>139</v>
      </c>
      <c r="V15" s="13">
        <v>11</v>
      </c>
      <c r="W15" s="14" t="s">
        <v>220</v>
      </c>
      <c r="X15" s="14">
        <v>14</v>
      </c>
      <c r="Y15" s="11">
        <f t="shared" si="0"/>
        <v>130</v>
      </c>
      <c r="Z15" s="57" t="s">
        <v>260</v>
      </c>
      <c r="AA15" s="60" t="s">
        <v>62</v>
      </c>
    </row>
    <row r="16" spans="1:27" ht="15.75">
      <c r="A16" s="10" t="s">
        <v>12</v>
      </c>
      <c r="B16" s="11">
        <v>2009</v>
      </c>
      <c r="C16" s="39" t="s">
        <v>163</v>
      </c>
      <c r="D16" s="13">
        <v>15</v>
      </c>
      <c r="E16" s="29">
        <v>9</v>
      </c>
      <c r="F16" s="13">
        <v>20</v>
      </c>
      <c r="G16" s="13">
        <v>16</v>
      </c>
      <c r="H16" s="13">
        <v>12</v>
      </c>
      <c r="I16" s="13" t="s">
        <v>183</v>
      </c>
      <c r="J16" s="13">
        <v>20</v>
      </c>
      <c r="K16" s="13" t="s">
        <v>231</v>
      </c>
      <c r="L16" s="13">
        <v>13</v>
      </c>
      <c r="M16" s="13">
        <v>50</v>
      </c>
      <c r="N16" s="13">
        <v>20</v>
      </c>
      <c r="O16" s="13">
        <v>91</v>
      </c>
      <c r="P16" s="13">
        <v>20</v>
      </c>
      <c r="Q16" s="13">
        <v>65</v>
      </c>
      <c r="R16" s="13">
        <v>20</v>
      </c>
      <c r="S16" s="24" t="s">
        <v>98</v>
      </c>
      <c r="T16" s="13">
        <v>15</v>
      </c>
      <c r="U16" s="13" t="s">
        <v>139</v>
      </c>
      <c r="V16" s="13">
        <v>11</v>
      </c>
      <c r="W16" s="14" t="s">
        <v>116</v>
      </c>
      <c r="X16" s="14">
        <v>14</v>
      </c>
      <c r="Y16" s="11">
        <f t="shared" si="0"/>
        <v>180</v>
      </c>
      <c r="Z16" s="57" t="s">
        <v>247</v>
      </c>
      <c r="AA16" s="58" t="s">
        <v>64</v>
      </c>
    </row>
    <row r="17" spans="1:27" ht="16.5" thickBot="1">
      <c r="A17" s="10" t="s">
        <v>81</v>
      </c>
      <c r="B17" s="11">
        <v>2009</v>
      </c>
      <c r="C17" s="12" t="s">
        <v>164</v>
      </c>
      <c r="D17" s="13">
        <v>5</v>
      </c>
      <c r="E17" s="29">
        <v>9</v>
      </c>
      <c r="F17" s="13">
        <v>20</v>
      </c>
      <c r="G17" s="13">
        <v>14</v>
      </c>
      <c r="H17" s="13">
        <v>9</v>
      </c>
      <c r="I17" s="13" t="s">
        <v>182</v>
      </c>
      <c r="J17" s="13">
        <v>20</v>
      </c>
      <c r="K17" s="13" t="s">
        <v>244</v>
      </c>
      <c r="L17" s="13">
        <v>0</v>
      </c>
      <c r="M17" s="13">
        <v>30</v>
      </c>
      <c r="N17" s="13">
        <v>20</v>
      </c>
      <c r="O17" s="13">
        <v>64</v>
      </c>
      <c r="P17" s="13">
        <v>8</v>
      </c>
      <c r="Q17" s="13">
        <v>58</v>
      </c>
      <c r="R17" s="13">
        <v>18</v>
      </c>
      <c r="S17" s="24" t="s">
        <v>99</v>
      </c>
      <c r="T17" s="13">
        <v>12</v>
      </c>
      <c r="U17" s="13" t="s">
        <v>143</v>
      </c>
      <c r="V17" s="13">
        <v>8</v>
      </c>
      <c r="W17" s="14" t="s">
        <v>115</v>
      </c>
      <c r="X17" s="14">
        <v>13</v>
      </c>
      <c r="Y17" s="11">
        <f t="shared" si="0"/>
        <v>133</v>
      </c>
      <c r="Z17" s="57" t="s">
        <v>258</v>
      </c>
      <c r="AA17" s="60" t="s">
        <v>62</v>
      </c>
    </row>
    <row r="18" spans="1:27" ht="15.75">
      <c r="A18" s="10" t="s">
        <v>13</v>
      </c>
      <c r="B18" s="11">
        <v>2009</v>
      </c>
      <c r="C18" s="12" t="s">
        <v>164</v>
      </c>
      <c r="D18" s="13">
        <v>5</v>
      </c>
      <c r="E18" s="13">
        <v>13</v>
      </c>
      <c r="F18" s="13">
        <v>19</v>
      </c>
      <c r="G18" s="13">
        <v>10</v>
      </c>
      <c r="H18" s="13">
        <v>4</v>
      </c>
      <c r="I18" s="13" t="s">
        <v>184</v>
      </c>
      <c r="J18" s="13">
        <v>8</v>
      </c>
      <c r="K18" s="13" t="s">
        <v>232</v>
      </c>
      <c r="L18" s="13">
        <v>9</v>
      </c>
      <c r="M18" s="13">
        <v>11</v>
      </c>
      <c r="N18" s="13">
        <v>6</v>
      </c>
      <c r="O18" s="13">
        <v>62</v>
      </c>
      <c r="P18" s="13">
        <v>7</v>
      </c>
      <c r="Q18" s="13">
        <v>38</v>
      </c>
      <c r="R18" s="13">
        <v>11</v>
      </c>
      <c r="S18" s="24" t="s">
        <v>100</v>
      </c>
      <c r="T18" s="13">
        <v>13</v>
      </c>
      <c r="U18" s="13" t="s">
        <v>137</v>
      </c>
      <c r="V18" s="13">
        <v>9</v>
      </c>
      <c r="W18" s="14" t="s">
        <v>221</v>
      </c>
      <c r="X18" s="14">
        <v>12</v>
      </c>
      <c r="Y18" s="11">
        <f t="shared" si="0"/>
        <v>103</v>
      </c>
      <c r="Z18" s="57" t="s">
        <v>241</v>
      </c>
      <c r="AA18" s="56" t="s">
        <v>54</v>
      </c>
    </row>
    <row r="19" spans="1:27" ht="15.75">
      <c r="A19" s="10" t="s">
        <v>86</v>
      </c>
      <c r="B19" s="11">
        <v>2009</v>
      </c>
      <c r="C19" s="12" t="s">
        <v>168</v>
      </c>
      <c r="D19" s="13">
        <v>12</v>
      </c>
      <c r="E19" s="13">
        <v>23</v>
      </c>
      <c r="F19" s="13">
        <v>9</v>
      </c>
      <c r="G19" s="13">
        <v>14</v>
      </c>
      <c r="H19" s="13">
        <v>9</v>
      </c>
      <c r="I19" s="13" t="s">
        <v>180</v>
      </c>
      <c r="J19" s="13">
        <v>20</v>
      </c>
      <c r="K19" s="13" t="s">
        <v>121</v>
      </c>
      <c r="L19" s="13">
        <v>20</v>
      </c>
      <c r="M19" s="13">
        <v>21</v>
      </c>
      <c r="N19" s="13">
        <v>13</v>
      </c>
      <c r="O19" s="13">
        <v>89</v>
      </c>
      <c r="P19" s="13">
        <v>20</v>
      </c>
      <c r="Q19" s="13">
        <v>64</v>
      </c>
      <c r="R19" s="13">
        <v>20</v>
      </c>
      <c r="S19" s="24" t="s">
        <v>101</v>
      </c>
      <c r="T19" s="13">
        <v>16</v>
      </c>
      <c r="U19" s="13" t="s">
        <v>144</v>
      </c>
      <c r="V19" s="13">
        <v>15</v>
      </c>
      <c r="W19" s="14" t="s">
        <v>222</v>
      </c>
      <c r="X19" s="14">
        <v>14</v>
      </c>
      <c r="Y19" s="11">
        <f aca="true" t="shared" si="1" ref="Y19:Y34">SUM(X19,V19,T19,R19,P19,N19,L19,J19,H19,F19,D19)</f>
        <v>168</v>
      </c>
      <c r="Z19" s="57" t="s">
        <v>252</v>
      </c>
      <c r="AA19" s="58" t="s">
        <v>64</v>
      </c>
    </row>
    <row r="20" spans="1:27" ht="15.75">
      <c r="A20" s="10" t="s">
        <v>14</v>
      </c>
      <c r="B20" s="11">
        <v>2008</v>
      </c>
      <c r="C20" s="12" t="s">
        <v>190</v>
      </c>
      <c r="D20" s="13">
        <v>11</v>
      </c>
      <c r="E20" s="13">
        <v>11</v>
      </c>
      <c r="F20" s="13">
        <v>20</v>
      </c>
      <c r="G20" s="13">
        <v>16</v>
      </c>
      <c r="H20" s="13">
        <v>10</v>
      </c>
      <c r="I20" s="13" t="s">
        <v>172</v>
      </c>
      <c r="J20" s="13">
        <v>18</v>
      </c>
      <c r="K20" s="13" t="s">
        <v>122</v>
      </c>
      <c r="L20" s="13">
        <v>10</v>
      </c>
      <c r="M20" s="13">
        <v>23</v>
      </c>
      <c r="N20" s="13">
        <v>12</v>
      </c>
      <c r="O20" s="13">
        <v>78</v>
      </c>
      <c r="P20" s="13">
        <v>11</v>
      </c>
      <c r="Q20" s="13">
        <v>67</v>
      </c>
      <c r="R20" s="13">
        <v>18</v>
      </c>
      <c r="S20" s="24" t="s">
        <v>102</v>
      </c>
      <c r="T20" s="13">
        <v>11</v>
      </c>
      <c r="U20" s="13" t="s">
        <v>141</v>
      </c>
      <c r="V20" s="13">
        <v>10</v>
      </c>
      <c r="W20" s="14" t="s">
        <v>210</v>
      </c>
      <c r="X20" s="14">
        <v>11</v>
      </c>
      <c r="Y20" s="11">
        <f t="shared" si="1"/>
        <v>142</v>
      </c>
      <c r="Z20" s="57" t="s">
        <v>256</v>
      </c>
      <c r="AA20" s="60" t="s">
        <v>62</v>
      </c>
    </row>
    <row r="21" spans="1:27" ht="15.75">
      <c r="A21" s="10" t="s">
        <v>15</v>
      </c>
      <c r="B21" s="11" t="s">
        <v>84</v>
      </c>
      <c r="C21" s="12">
        <v>0</v>
      </c>
      <c r="D21" s="13">
        <v>0</v>
      </c>
      <c r="E21" s="13">
        <v>19</v>
      </c>
      <c r="F21" s="13">
        <v>12</v>
      </c>
      <c r="G21" s="13">
        <v>11</v>
      </c>
      <c r="H21" s="13">
        <v>4</v>
      </c>
      <c r="I21" s="13" t="s">
        <v>185</v>
      </c>
      <c r="J21" s="13">
        <v>5</v>
      </c>
      <c r="K21" s="13" t="s">
        <v>122</v>
      </c>
      <c r="L21" s="13">
        <v>10</v>
      </c>
      <c r="M21" s="13">
        <v>30</v>
      </c>
      <c r="N21" s="13">
        <v>15</v>
      </c>
      <c r="O21" s="13">
        <v>79</v>
      </c>
      <c r="P21" s="13">
        <v>11</v>
      </c>
      <c r="Q21" s="13">
        <v>46</v>
      </c>
      <c r="R21" s="13">
        <v>11</v>
      </c>
      <c r="S21" s="24" t="s">
        <v>101</v>
      </c>
      <c r="T21" s="13">
        <v>12</v>
      </c>
      <c r="U21" s="13" t="s">
        <v>141</v>
      </c>
      <c r="V21" s="13">
        <v>10</v>
      </c>
      <c r="W21" s="14" t="s">
        <v>214</v>
      </c>
      <c r="X21" s="14">
        <v>18</v>
      </c>
      <c r="Y21" s="11">
        <f t="shared" si="1"/>
        <v>108</v>
      </c>
      <c r="Z21" s="57" t="s">
        <v>242</v>
      </c>
      <c r="AA21" s="61" t="s">
        <v>56</v>
      </c>
    </row>
    <row r="22" spans="1:27" ht="15.75">
      <c r="A22" s="10" t="s">
        <v>85</v>
      </c>
      <c r="B22" s="11">
        <v>2006</v>
      </c>
      <c r="C22" s="40" t="s">
        <v>191</v>
      </c>
      <c r="D22" s="13">
        <v>16</v>
      </c>
      <c r="E22" s="13">
        <v>12</v>
      </c>
      <c r="F22" s="13">
        <v>19</v>
      </c>
      <c r="G22" s="13">
        <v>17</v>
      </c>
      <c r="H22" s="13">
        <v>12</v>
      </c>
      <c r="I22" s="13" t="s">
        <v>202</v>
      </c>
      <c r="J22" s="13">
        <v>20</v>
      </c>
      <c r="K22" s="32" t="s">
        <v>223</v>
      </c>
      <c r="L22" s="13">
        <v>20</v>
      </c>
      <c r="M22" s="13">
        <v>34</v>
      </c>
      <c r="N22" s="13">
        <v>17</v>
      </c>
      <c r="O22" s="13">
        <v>92</v>
      </c>
      <c r="P22" s="13">
        <v>16</v>
      </c>
      <c r="Q22" s="13">
        <v>62</v>
      </c>
      <c r="R22" s="13">
        <v>17</v>
      </c>
      <c r="S22" s="24" t="s">
        <v>204</v>
      </c>
      <c r="T22" s="13">
        <v>14</v>
      </c>
      <c r="U22" s="13" t="s">
        <v>149</v>
      </c>
      <c r="V22" s="13">
        <v>13</v>
      </c>
      <c r="W22" s="14" t="s">
        <v>110</v>
      </c>
      <c r="X22" s="14">
        <v>8</v>
      </c>
      <c r="Y22" s="11">
        <f t="shared" si="1"/>
        <v>172</v>
      </c>
      <c r="Z22" s="57" t="s">
        <v>248</v>
      </c>
      <c r="AA22" s="58" t="s">
        <v>64</v>
      </c>
    </row>
    <row r="23" spans="1:27" ht="16.5" thickBot="1">
      <c r="A23" s="10" t="s">
        <v>16</v>
      </c>
      <c r="B23" s="11">
        <v>2006</v>
      </c>
      <c r="C23" s="12" t="s">
        <v>192</v>
      </c>
      <c r="D23" s="13">
        <v>14</v>
      </c>
      <c r="E23" s="13">
        <v>16</v>
      </c>
      <c r="F23" s="13">
        <v>15</v>
      </c>
      <c r="G23" s="13">
        <v>18</v>
      </c>
      <c r="H23" s="13">
        <v>15</v>
      </c>
      <c r="I23" s="32" t="s">
        <v>164</v>
      </c>
      <c r="J23" s="13">
        <v>20</v>
      </c>
      <c r="K23" s="13" t="s">
        <v>123</v>
      </c>
      <c r="L23" s="13">
        <v>19</v>
      </c>
      <c r="M23" s="13">
        <v>40</v>
      </c>
      <c r="N23" s="36">
        <v>20</v>
      </c>
      <c r="O23" s="36">
        <v>100</v>
      </c>
      <c r="P23" s="36">
        <v>20</v>
      </c>
      <c r="Q23" s="13">
        <v>83</v>
      </c>
      <c r="R23" s="13">
        <v>20</v>
      </c>
      <c r="S23" s="41" t="s">
        <v>108</v>
      </c>
      <c r="T23" s="13">
        <v>16</v>
      </c>
      <c r="U23" s="13" t="s">
        <v>203</v>
      </c>
      <c r="V23" s="13">
        <v>15</v>
      </c>
      <c r="W23" s="14" t="s">
        <v>207</v>
      </c>
      <c r="X23" s="14">
        <v>20</v>
      </c>
      <c r="Y23" s="11">
        <f t="shared" si="1"/>
        <v>194</v>
      </c>
      <c r="Z23" s="57" t="s">
        <v>234</v>
      </c>
      <c r="AA23" s="58" t="s">
        <v>64</v>
      </c>
    </row>
    <row r="24" spans="1:27" ht="15.75">
      <c r="A24" s="10" t="s">
        <v>17</v>
      </c>
      <c r="B24" s="11">
        <v>2007</v>
      </c>
      <c r="C24" s="12" t="s">
        <v>193</v>
      </c>
      <c r="D24" s="13">
        <v>5</v>
      </c>
      <c r="E24" s="13">
        <v>16</v>
      </c>
      <c r="F24" s="13">
        <v>15</v>
      </c>
      <c r="G24" s="13">
        <v>9</v>
      </c>
      <c r="H24" s="13">
        <v>2</v>
      </c>
      <c r="I24" s="13" t="s">
        <v>179</v>
      </c>
      <c r="J24" s="13">
        <v>3</v>
      </c>
      <c r="K24" s="13" t="s">
        <v>124</v>
      </c>
      <c r="L24" s="13">
        <v>6</v>
      </c>
      <c r="M24" s="13">
        <v>6</v>
      </c>
      <c r="N24" s="13">
        <v>0</v>
      </c>
      <c r="O24" s="13">
        <v>66</v>
      </c>
      <c r="P24" s="13">
        <v>6</v>
      </c>
      <c r="Q24" s="13">
        <v>50</v>
      </c>
      <c r="R24" s="13">
        <v>13</v>
      </c>
      <c r="S24" s="24" t="s">
        <v>102</v>
      </c>
      <c r="T24" s="13">
        <v>11</v>
      </c>
      <c r="U24" s="13" t="s">
        <v>145</v>
      </c>
      <c r="V24" s="13">
        <v>1</v>
      </c>
      <c r="W24" s="14" t="s">
        <v>213</v>
      </c>
      <c r="X24" s="14">
        <v>10</v>
      </c>
      <c r="Y24" s="11">
        <f t="shared" si="1"/>
        <v>72</v>
      </c>
      <c r="Z24" s="57" t="s">
        <v>238</v>
      </c>
      <c r="AA24" s="56" t="s">
        <v>54</v>
      </c>
    </row>
    <row r="25" spans="1:27" ht="15.75">
      <c r="A25" s="10" t="s">
        <v>25</v>
      </c>
      <c r="B25" s="11">
        <v>2008</v>
      </c>
      <c r="C25" s="12" t="s">
        <v>194</v>
      </c>
      <c r="D25" s="13">
        <v>8</v>
      </c>
      <c r="E25" s="13">
        <v>25</v>
      </c>
      <c r="F25" s="13">
        <v>6</v>
      </c>
      <c r="G25" s="13">
        <v>13</v>
      </c>
      <c r="H25" s="13">
        <v>7</v>
      </c>
      <c r="I25" s="13" t="s">
        <v>172</v>
      </c>
      <c r="J25" s="13">
        <v>18</v>
      </c>
      <c r="K25" s="13" t="s">
        <v>125</v>
      </c>
      <c r="L25" s="13">
        <v>11</v>
      </c>
      <c r="M25" s="13">
        <v>25</v>
      </c>
      <c r="N25" s="13">
        <v>13</v>
      </c>
      <c r="O25" s="13">
        <v>82</v>
      </c>
      <c r="P25" s="13">
        <v>12</v>
      </c>
      <c r="Q25" s="13">
        <v>57</v>
      </c>
      <c r="R25" s="13">
        <v>15</v>
      </c>
      <c r="S25" s="24" t="s">
        <v>103</v>
      </c>
      <c r="T25" s="13">
        <v>12</v>
      </c>
      <c r="U25" s="13" t="s">
        <v>146</v>
      </c>
      <c r="V25" s="13">
        <v>10</v>
      </c>
      <c r="W25" s="14" t="s">
        <v>208</v>
      </c>
      <c r="X25" s="14">
        <v>16</v>
      </c>
      <c r="Y25" s="11">
        <f t="shared" si="1"/>
        <v>128</v>
      </c>
      <c r="Z25" s="57" t="s">
        <v>261</v>
      </c>
      <c r="AA25" s="60" t="s">
        <v>62</v>
      </c>
    </row>
    <row r="26" spans="1:27" ht="15.75">
      <c r="A26" s="10" t="s">
        <v>19</v>
      </c>
      <c r="B26" s="11">
        <v>2008</v>
      </c>
      <c r="C26" s="12" t="s">
        <v>195</v>
      </c>
      <c r="D26" s="13">
        <v>12</v>
      </c>
      <c r="E26" s="13">
        <v>20</v>
      </c>
      <c r="F26" s="13">
        <v>11</v>
      </c>
      <c r="G26" s="13">
        <v>16</v>
      </c>
      <c r="H26" s="13">
        <v>13</v>
      </c>
      <c r="I26" s="13" t="s">
        <v>181</v>
      </c>
      <c r="J26" s="13">
        <v>20</v>
      </c>
      <c r="K26" s="13" t="s">
        <v>126</v>
      </c>
      <c r="L26" s="13">
        <v>20</v>
      </c>
      <c r="M26" s="13">
        <v>13</v>
      </c>
      <c r="N26" s="13">
        <v>6</v>
      </c>
      <c r="O26" s="13">
        <v>80</v>
      </c>
      <c r="P26" s="13">
        <v>15</v>
      </c>
      <c r="Q26" s="13">
        <v>83</v>
      </c>
      <c r="R26" s="13">
        <v>20</v>
      </c>
      <c r="S26" s="24" t="s">
        <v>95</v>
      </c>
      <c r="T26" s="13">
        <v>17</v>
      </c>
      <c r="U26" s="13" t="s">
        <v>147</v>
      </c>
      <c r="V26" s="13">
        <v>18</v>
      </c>
      <c r="W26" s="14" t="s">
        <v>211</v>
      </c>
      <c r="X26" s="14">
        <v>18</v>
      </c>
      <c r="Y26" s="11">
        <f t="shared" si="1"/>
        <v>170</v>
      </c>
      <c r="Z26" s="57" t="s">
        <v>249</v>
      </c>
      <c r="AA26" s="58" t="s">
        <v>64</v>
      </c>
    </row>
    <row r="27" spans="1:27" ht="15.75">
      <c r="A27" s="10" t="s">
        <v>20</v>
      </c>
      <c r="B27" s="11">
        <v>2007</v>
      </c>
      <c r="C27" s="12" t="s">
        <v>196</v>
      </c>
      <c r="D27" s="13">
        <v>8</v>
      </c>
      <c r="E27" s="13">
        <v>26</v>
      </c>
      <c r="F27" s="13">
        <v>6</v>
      </c>
      <c r="G27" s="13">
        <v>17</v>
      </c>
      <c r="H27" s="13">
        <v>15</v>
      </c>
      <c r="I27" s="13" t="s">
        <v>185</v>
      </c>
      <c r="J27" s="13">
        <v>14</v>
      </c>
      <c r="K27" s="13" t="s">
        <v>127</v>
      </c>
      <c r="L27" s="13">
        <v>9</v>
      </c>
      <c r="M27" s="13">
        <v>15</v>
      </c>
      <c r="N27" s="13">
        <v>8</v>
      </c>
      <c r="O27" s="13">
        <v>75</v>
      </c>
      <c r="P27" s="13">
        <v>13</v>
      </c>
      <c r="Q27" s="13">
        <v>70</v>
      </c>
      <c r="R27" s="13">
        <v>20</v>
      </c>
      <c r="S27" s="24" t="s">
        <v>96</v>
      </c>
      <c r="T27" s="13">
        <v>13</v>
      </c>
      <c r="U27" s="13" t="s">
        <v>140</v>
      </c>
      <c r="V27" s="13">
        <v>9</v>
      </c>
      <c r="W27" s="14" t="s">
        <v>212</v>
      </c>
      <c r="X27" s="14">
        <v>17</v>
      </c>
      <c r="Y27" s="11">
        <f t="shared" si="1"/>
        <v>132</v>
      </c>
      <c r="Z27" s="57" t="s">
        <v>259</v>
      </c>
      <c r="AA27" s="60" t="s">
        <v>62</v>
      </c>
    </row>
    <row r="28" spans="1:27" ht="15.75">
      <c r="A28" s="10" t="s">
        <v>82</v>
      </c>
      <c r="B28" s="11">
        <v>2008</v>
      </c>
      <c r="C28" s="12" t="s">
        <v>165</v>
      </c>
      <c r="D28" s="13">
        <v>7</v>
      </c>
      <c r="E28" s="13">
        <v>27</v>
      </c>
      <c r="F28" s="13">
        <v>6</v>
      </c>
      <c r="G28" s="13">
        <v>11</v>
      </c>
      <c r="H28" s="13">
        <v>5</v>
      </c>
      <c r="I28" s="13" t="s">
        <v>177</v>
      </c>
      <c r="J28" s="13">
        <v>20</v>
      </c>
      <c r="K28" s="13" t="s">
        <v>121</v>
      </c>
      <c r="L28" s="13">
        <v>13</v>
      </c>
      <c r="M28" s="13">
        <v>5</v>
      </c>
      <c r="N28" s="13">
        <v>0</v>
      </c>
      <c r="O28" s="13">
        <v>77</v>
      </c>
      <c r="P28" s="13">
        <v>14</v>
      </c>
      <c r="Q28" s="13">
        <v>58</v>
      </c>
      <c r="R28" s="13">
        <v>17</v>
      </c>
      <c r="S28" s="24" t="s">
        <v>104</v>
      </c>
      <c r="T28" s="13">
        <v>12</v>
      </c>
      <c r="U28" s="13" t="s">
        <v>148</v>
      </c>
      <c r="V28" s="13">
        <v>18</v>
      </c>
      <c r="W28" s="14" t="s">
        <v>118</v>
      </c>
      <c r="X28" s="14">
        <v>14</v>
      </c>
      <c r="Y28" s="11">
        <f t="shared" si="1"/>
        <v>126</v>
      </c>
      <c r="Z28" s="57" t="s">
        <v>262</v>
      </c>
      <c r="AA28" s="60" t="s">
        <v>62</v>
      </c>
    </row>
    <row r="29" spans="1:27" ht="15.75">
      <c r="A29" s="10" t="s">
        <v>21</v>
      </c>
      <c r="B29" s="11">
        <v>2008</v>
      </c>
      <c r="C29" s="12" t="s">
        <v>197</v>
      </c>
      <c r="D29" s="13">
        <v>13</v>
      </c>
      <c r="E29" s="13">
        <v>10</v>
      </c>
      <c r="F29" s="13">
        <v>20</v>
      </c>
      <c r="G29" s="13">
        <v>16</v>
      </c>
      <c r="H29" s="13">
        <v>13</v>
      </c>
      <c r="I29" s="13" t="s">
        <v>181</v>
      </c>
      <c r="J29" s="13">
        <v>20</v>
      </c>
      <c r="K29" s="13" t="s">
        <v>128</v>
      </c>
      <c r="L29" s="13">
        <v>7</v>
      </c>
      <c r="M29" s="13">
        <v>20</v>
      </c>
      <c r="N29" s="13">
        <v>11</v>
      </c>
      <c r="O29" s="13">
        <v>81</v>
      </c>
      <c r="P29" s="13">
        <v>15</v>
      </c>
      <c r="Q29" s="13">
        <v>73</v>
      </c>
      <c r="R29" s="13">
        <v>20</v>
      </c>
      <c r="S29" s="24" t="s">
        <v>105</v>
      </c>
      <c r="T29" s="13">
        <v>16</v>
      </c>
      <c r="U29" s="13" t="s">
        <v>149</v>
      </c>
      <c r="V29" s="13">
        <v>16</v>
      </c>
      <c r="W29" s="14" t="s">
        <v>117</v>
      </c>
      <c r="X29" s="14">
        <v>20</v>
      </c>
      <c r="Y29" s="11">
        <f t="shared" si="1"/>
        <v>171</v>
      </c>
      <c r="Z29" s="57" t="s">
        <v>250</v>
      </c>
      <c r="AA29" s="58" t="s">
        <v>64</v>
      </c>
    </row>
    <row r="30" spans="1:27" ht="15.75">
      <c r="A30" s="10" t="s">
        <v>22</v>
      </c>
      <c r="B30" s="11">
        <v>2007</v>
      </c>
      <c r="C30" s="12" t="s">
        <v>198</v>
      </c>
      <c r="D30" s="13">
        <v>10</v>
      </c>
      <c r="E30" s="13">
        <v>11</v>
      </c>
      <c r="F30" s="13">
        <v>20</v>
      </c>
      <c r="G30" s="29">
        <v>18</v>
      </c>
      <c r="H30" s="13">
        <v>20</v>
      </c>
      <c r="I30" s="29" t="s">
        <v>186</v>
      </c>
      <c r="J30" s="13">
        <v>20</v>
      </c>
      <c r="K30" s="13" t="s">
        <v>129</v>
      </c>
      <c r="L30" s="13">
        <v>19</v>
      </c>
      <c r="M30" s="29">
        <v>61</v>
      </c>
      <c r="N30" s="13">
        <v>20</v>
      </c>
      <c r="O30" s="13">
        <v>92</v>
      </c>
      <c r="P30" s="13">
        <v>20</v>
      </c>
      <c r="Q30" s="13">
        <v>55</v>
      </c>
      <c r="R30" s="13">
        <v>16</v>
      </c>
      <c r="S30" s="24" t="s">
        <v>95</v>
      </c>
      <c r="T30" s="13">
        <v>17</v>
      </c>
      <c r="U30" s="13" t="s">
        <v>150</v>
      </c>
      <c r="V30" s="13">
        <v>16</v>
      </c>
      <c r="W30" s="14" t="s">
        <v>119</v>
      </c>
      <c r="X30" s="14">
        <v>20</v>
      </c>
      <c r="Y30" s="11">
        <f t="shared" si="1"/>
        <v>198</v>
      </c>
      <c r="Z30" s="57" t="s">
        <v>235</v>
      </c>
      <c r="AA30" s="58" t="s">
        <v>64</v>
      </c>
    </row>
    <row r="31" spans="1:27" ht="15.75">
      <c r="A31" s="10" t="s">
        <v>23</v>
      </c>
      <c r="B31" s="11">
        <v>2008</v>
      </c>
      <c r="C31" s="12" t="s">
        <v>169</v>
      </c>
      <c r="D31" s="13">
        <v>4</v>
      </c>
      <c r="E31" s="13">
        <v>26</v>
      </c>
      <c r="F31" s="13">
        <v>6</v>
      </c>
      <c r="G31" s="13">
        <v>12</v>
      </c>
      <c r="H31" s="13">
        <v>6</v>
      </c>
      <c r="I31" s="13" t="s">
        <v>182</v>
      </c>
      <c r="J31" s="13">
        <v>20</v>
      </c>
      <c r="K31" s="13" t="s">
        <v>233</v>
      </c>
      <c r="L31" s="13">
        <v>0</v>
      </c>
      <c r="M31" s="13">
        <v>10</v>
      </c>
      <c r="N31" s="13">
        <v>3</v>
      </c>
      <c r="O31" s="13">
        <v>68</v>
      </c>
      <c r="P31" s="13">
        <v>9</v>
      </c>
      <c r="Q31" s="13">
        <v>26</v>
      </c>
      <c r="R31" s="13">
        <v>6</v>
      </c>
      <c r="S31" s="24" t="s">
        <v>106</v>
      </c>
      <c r="T31" s="13">
        <v>10</v>
      </c>
      <c r="U31" s="13" t="s">
        <v>151</v>
      </c>
      <c r="V31" s="13">
        <v>3</v>
      </c>
      <c r="W31" s="14" t="s">
        <v>221</v>
      </c>
      <c r="X31" s="14">
        <v>11</v>
      </c>
      <c r="Y31" s="11">
        <f t="shared" si="1"/>
        <v>78</v>
      </c>
      <c r="Z31" s="57" t="s">
        <v>239</v>
      </c>
      <c r="AA31" s="62" t="s">
        <v>54</v>
      </c>
    </row>
    <row r="32" spans="1:27" ht="15.75">
      <c r="A32" s="10" t="s">
        <v>24</v>
      </c>
      <c r="B32" s="11">
        <v>2007</v>
      </c>
      <c r="C32" s="12" t="s">
        <v>199</v>
      </c>
      <c r="D32" s="13">
        <v>14</v>
      </c>
      <c r="E32" s="13">
        <v>25</v>
      </c>
      <c r="F32" s="13">
        <v>7</v>
      </c>
      <c r="G32" s="29">
        <v>18</v>
      </c>
      <c r="H32" s="13">
        <v>20</v>
      </c>
      <c r="I32" s="13" t="s">
        <v>187</v>
      </c>
      <c r="J32" s="13">
        <v>20</v>
      </c>
      <c r="K32" s="29" t="s">
        <v>130</v>
      </c>
      <c r="L32" s="13">
        <v>20</v>
      </c>
      <c r="M32" s="13">
        <v>25</v>
      </c>
      <c r="N32" s="13">
        <v>14</v>
      </c>
      <c r="O32" s="29">
        <v>104</v>
      </c>
      <c r="P32" s="13">
        <v>20</v>
      </c>
      <c r="Q32" s="29">
        <v>87</v>
      </c>
      <c r="R32" s="13">
        <v>20</v>
      </c>
      <c r="S32" s="31" t="s">
        <v>107</v>
      </c>
      <c r="T32" s="13">
        <v>17</v>
      </c>
      <c r="U32" s="29" t="s">
        <v>152</v>
      </c>
      <c r="V32" s="13">
        <v>19</v>
      </c>
      <c r="W32" s="43" t="s">
        <v>206</v>
      </c>
      <c r="X32" s="14">
        <v>20</v>
      </c>
      <c r="Y32" s="11">
        <f t="shared" si="1"/>
        <v>191</v>
      </c>
      <c r="Z32" s="57" t="s">
        <v>236</v>
      </c>
      <c r="AA32" s="58" t="s">
        <v>64</v>
      </c>
    </row>
    <row r="33" spans="1:27" ht="15.75">
      <c r="A33" s="10" t="s">
        <v>18</v>
      </c>
      <c r="B33" s="11">
        <v>2008</v>
      </c>
      <c r="C33" s="12" t="s">
        <v>200</v>
      </c>
      <c r="D33" s="13">
        <v>14</v>
      </c>
      <c r="E33" s="13">
        <v>27</v>
      </c>
      <c r="F33" s="13">
        <v>5</v>
      </c>
      <c r="G33" s="13">
        <v>17</v>
      </c>
      <c r="H33" s="13">
        <v>17</v>
      </c>
      <c r="I33" s="13" t="s">
        <v>182</v>
      </c>
      <c r="J33" s="13">
        <v>20</v>
      </c>
      <c r="K33" s="13" t="s">
        <v>131</v>
      </c>
      <c r="L33" s="13">
        <v>11</v>
      </c>
      <c r="M33" s="13">
        <v>16</v>
      </c>
      <c r="N33" s="13">
        <v>8</v>
      </c>
      <c r="O33" s="13">
        <v>87</v>
      </c>
      <c r="P33" s="13">
        <v>18</v>
      </c>
      <c r="Q33" s="13">
        <v>34</v>
      </c>
      <c r="R33" s="13">
        <v>9</v>
      </c>
      <c r="S33" s="24" t="s">
        <v>98</v>
      </c>
      <c r="T33" s="13">
        <v>13</v>
      </c>
      <c r="U33" s="13" t="s">
        <v>153</v>
      </c>
      <c r="V33" s="13">
        <v>7</v>
      </c>
      <c r="W33" s="14" t="s">
        <v>117</v>
      </c>
      <c r="X33" s="14">
        <v>20</v>
      </c>
      <c r="Y33" s="11">
        <f t="shared" si="1"/>
        <v>142</v>
      </c>
      <c r="Z33" s="57" t="s">
        <v>256</v>
      </c>
      <c r="AA33" s="60" t="s">
        <v>62</v>
      </c>
    </row>
    <row r="34" spans="1:104" ht="16.5" thickBot="1">
      <c r="A34" s="48" t="s">
        <v>26</v>
      </c>
      <c r="B34" s="49">
        <v>2005</v>
      </c>
      <c r="C34" s="16" t="s">
        <v>201</v>
      </c>
      <c r="D34" s="17">
        <v>10</v>
      </c>
      <c r="E34" s="17">
        <v>29</v>
      </c>
      <c r="F34" s="17">
        <v>2</v>
      </c>
      <c r="G34" s="34">
        <v>19</v>
      </c>
      <c r="H34" s="17">
        <v>15</v>
      </c>
      <c r="I34" s="17" t="s">
        <v>186</v>
      </c>
      <c r="J34" s="17">
        <v>20</v>
      </c>
      <c r="K34" s="17" t="s">
        <v>132</v>
      </c>
      <c r="L34" s="17">
        <v>16</v>
      </c>
      <c r="M34" s="17">
        <v>52</v>
      </c>
      <c r="N34" s="17">
        <v>20</v>
      </c>
      <c r="O34" s="34">
        <v>104</v>
      </c>
      <c r="P34" s="17">
        <v>19</v>
      </c>
      <c r="Q34" s="17">
        <v>74</v>
      </c>
      <c r="R34" s="17">
        <v>20</v>
      </c>
      <c r="S34" s="35" t="s">
        <v>108</v>
      </c>
      <c r="T34" s="17">
        <v>14</v>
      </c>
      <c r="U34" s="34" t="s">
        <v>154</v>
      </c>
      <c r="V34" s="17">
        <v>12</v>
      </c>
      <c r="W34" s="42" t="s">
        <v>120</v>
      </c>
      <c r="X34" s="18">
        <v>20</v>
      </c>
      <c r="Y34" s="15">
        <f t="shared" si="1"/>
        <v>168</v>
      </c>
      <c r="Z34" s="63" t="s">
        <v>252</v>
      </c>
      <c r="AA34" s="58" t="s">
        <v>64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</row>
    <row r="35" spans="1:104" ht="16.5" thickBot="1">
      <c r="A35" s="50" t="s">
        <v>45</v>
      </c>
      <c r="B35" s="44" t="s">
        <v>46</v>
      </c>
      <c r="C35" s="19"/>
      <c r="D35" s="38"/>
      <c r="E35" s="20" t="s">
        <v>47</v>
      </c>
      <c r="F35" s="21"/>
      <c r="G35" s="20" t="s">
        <v>48</v>
      </c>
      <c r="H35" s="22"/>
      <c r="I35" s="95" t="s">
        <v>46</v>
      </c>
      <c r="J35" s="96"/>
      <c r="K35" s="19"/>
      <c r="L35" s="19"/>
      <c r="M35" s="33" t="s">
        <v>49</v>
      </c>
      <c r="N35" s="88" t="s">
        <v>50</v>
      </c>
      <c r="O35" s="89"/>
      <c r="P35" s="90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</row>
    <row r="36" spans="1:104" ht="16.5" thickBot="1">
      <c r="A36" s="51" t="s">
        <v>51</v>
      </c>
      <c r="B36" s="45" t="s">
        <v>52</v>
      </c>
      <c r="C36" s="19"/>
      <c r="D36" s="19"/>
      <c r="E36" s="19"/>
      <c r="F36" s="38"/>
      <c r="G36" s="20" t="s">
        <v>53</v>
      </c>
      <c r="H36" s="22"/>
      <c r="I36" s="93" t="s">
        <v>54</v>
      </c>
      <c r="J36" s="94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</row>
    <row r="37" spans="1:104" ht="16.5" thickBot="1">
      <c r="A37" s="54" t="s">
        <v>55</v>
      </c>
      <c r="B37" s="46" t="s">
        <v>56</v>
      </c>
      <c r="C37" s="19"/>
      <c r="D37" s="19"/>
      <c r="E37" s="19"/>
      <c r="F37" s="38"/>
      <c r="G37" s="20" t="s">
        <v>57</v>
      </c>
      <c r="H37" s="22"/>
      <c r="I37" s="91" t="s">
        <v>56</v>
      </c>
      <c r="J37" s="92"/>
      <c r="K37" s="19"/>
      <c r="L37" s="19"/>
      <c r="M37" s="30" t="s">
        <v>49</v>
      </c>
      <c r="N37" s="88" t="s">
        <v>58</v>
      </c>
      <c r="O37" s="89"/>
      <c r="P37" s="90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</row>
    <row r="38" spans="1:104" ht="16.5" thickBot="1">
      <c r="A38" s="52" t="s">
        <v>59</v>
      </c>
      <c r="B38" s="53" t="s">
        <v>60</v>
      </c>
      <c r="C38" s="19"/>
      <c r="D38" s="19"/>
      <c r="E38" s="19"/>
      <c r="F38" s="38"/>
      <c r="G38" s="20" t="s">
        <v>61</v>
      </c>
      <c r="H38" s="22"/>
      <c r="I38" s="82" t="s">
        <v>62</v>
      </c>
      <c r="J38" s="83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</row>
    <row r="39" spans="1:104" ht="16.5" thickBot="1">
      <c r="A39" s="50" t="s">
        <v>63</v>
      </c>
      <c r="B39" s="47" t="s">
        <v>64</v>
      </c>
      <c r="C39" s="19"/>
      <c r="D39" s="19"/>
      <c r="E39" s="19"/>
      <c r="F39" s="38"/>
      <c r="G39" s="20" t="s">
        <v>65</v>
      </c>
      <c r="H39" s="22"/>
      <c r="I39" s="84" t="s">
        <v>64</v>
      </c>
      <c r="J39" s="85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</row>
    <row r="40" spans="1:104" ht="23.25" customHeight="1">
      <c r="A40" s="19"/>
      <c r="B40" s="72" t="s">
        <v>29</v>
      </c>
      <c r="C40" s="66" t="s">
        <v>66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8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</row>
    <row r="41" spans="1:104" ht="25.5" customHeight="1" thickBot="1">
      <c r="A41" s="19"/>
      <c r="B41" s="65"/>
      <c r="C41" s="73" t="s">
        <v>67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5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</row>
    <row r="42" spans="1:104" ht="14.25" customHeight="1">
      <c r="A42" s="19"/>
      <c r="B42" s="64" t="s">
        <v>31</v>
      </c>
      <c r="C42" s="66" t="s">
        <v>68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8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</row>
    <row r="43" spans="1:104" ht="14.25" customHeight="1" thickBot="1">
      <c r="A43" s="19"/>
      <c r="B43" s="65"/>
      <c r="C43" s="69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1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</row>
    <row r="44" spans="1:104" ht="14.25" customHeight="1">
      <c r="A44" s="19"/>
      <c r="B44" s="64" t="s">
        <v>32</v>
      </c>
      <c r="C44" s="66" t="s">
        <v>69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8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</row>
    <row r="45" spans="1:104" ht="14.25" customHeight="1" thickBot="1">
      <c r="A45" s="19"/>
      <c r="B45" s="65"/>
      <c r="C45" s="6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1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</row>
    <row r="46" spans="1:104" ht="14.25" customHeight="1">
      <c r="A46" s="19"/>
      <c r="B46" s="64" t="s">
        <v>33</v>
      </c>
      <c r="C46" s="76" t="s">
        <v>70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8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</row>
    <row r="47" spans="1:104" ht="14.25" customHeight="1" thickBot="1">
      <c r="A47" s="19"/>
      <c r="B47" s="65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1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</row>
    <row r="48" spans="1:104" ht="14.25" customHeight="1">
      <c r="A48" s="19"/>
      <c r="B48" s="64" t="s">
        <v>34</v>
      </c>
      <c r="C48" s="76" t="s">
        <v>71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8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</row>
    <row r="49" spans="1:104" ht="14.25" customHeight="1" thickBot="1">
      <c r="A49" s="19"/>
      <c r="B49" s="65"/>
      <c r="C49" s="79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1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</row>
    <row r="50" spans="1:104" ht="14.25" customHeight="1">
      <c r="A50" s="19"/>
      <c r="B50" s="64" t="s">
        <v>35</v>
      </c>
      <c r="C50" s="76" t="s">
        <v>72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8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</row>
    <row r="51" spans="1:104" ht="14.25" customHeight="1" thickBot="1">
      <c r="A51" s="19"/>
      <c r="B51" s="65"/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1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</row>
    <row r="52" spans="1:104" ht="18.75" customHeight="1">
      <c r="A52" s="19"/>
      <c r="B52" s="64" t="s">
        <v>36</v>
      </c>
      <c r="C52" s="76" t="s">
        <v>73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8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</row>
    <row r="53" spans="1:104" ht="18.75" customHeight="1" thickBot="1">
      <c r="A53" s="19"/>
      <c r="B53" s="65"/>
      <c r="C53" s="69" t="s">
        <v>74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1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</row>
    <row r="54" spans="1:104" ht="18" customHeight="1">
      <c r="A54" s="19"/>
      <c r="B54" s="64" t="s">
        <v>37</v>
      </c>
      <c r="C54" s="76" t="s">
        <v>75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</row>
    <row r="55" spans="1:104" ht="18" customHeight="1" thickBot="1">
      <c r="A55" s="19"/>
      <c r="B55" s="65"/>
      <c r="C55" s="69" t="s">
        <v>76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</row>
    <row r="56" spans="1:104" ht="18" customHeight="1">
      <c r="A56" s="19"/>
      <c r="B56" s="64" t="s">
        <v>38</v>
      </c>
      <c r="C56" s="76" t="s">
        <v>77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</row>
    <row r="57" spans="1:104" ht="18" customHeight="1" thickBot="1">
      <c r="A57" s="19"/>
      <c r="B57" s="65"/>
      <c r="C57" s="69" t="s">
        <v>78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</row>
    <row r="58" spans="1:104" ht="18" customHeight="1">
      <c r="A58" s="19"/>
      <c r="B58" s="64" t="s">
        <v>39</v>
      </c>
      <c r="C58" s="76" t="s">
        <v>79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</row>
    <row r="59" spans="1:104" ht="14.25" customHeight="1" thickBot="1">
      <c r="A59" s="19"/>
      <c r="B59" s="65"/>
      <c r="C59" s="7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</row>
    <row r="60" spans="1:104" ht="14.25" customHeight="1">
      <c r="A60" s="19"/>
      <c r="B60" s="64" t="s">
        <v>40</v>
      </c>
      <c r="C60" s="76" t="s">
        <v>224</v>
      </c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</row>
    <row r="61" spans="1:104" ht="14.25" customHeight="1" thickBot="1">
      <c r="A61" s="19"/>
      <c r="B61" s="65"/>
      <c r="C61" s="79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</row>
  </sheetData>
  <sheetProtection/>
  <mergeCells count="34">
    <mergeCell ref="N35:P35"/>
    <mergeCell ref="N37:P37"/>
    <mergeCell ref="I37:J37"/>
    <mergeCell ref="I36:J36"/>
    <mergeCell ref="I35:J35"/>
    <mergeCell ref="I38:J38"/>
    <mergeCell ref="I39:J39"/>
    <mergeCell ref="Z13:AA13"/>
    <mergeCell ref="B60:B61"/>
    <mergeCell ref="C60:AA61"/>
    <mergeCell ref="B52:B53"/>
    <mergeCell ref="C52:AA52"/>
    <mergeCell ref="C53:AA53"/>
    <mergeCell ref="B54:B55"/>
    <mergeCell ref="C54:AA54"/>
    <mergeCell ref="C55:AA55"/>
    <mergeCell ref="B56:B57"/>
    <mergeCell ref="C56:AA56"/>
    <mergeCell ref="C57:AA57"/>
    <mergeCell ref="B58:B59"/>
    <mergeCell ref="C58:AA59"/>
    <mergeCell ref="B46:B47"/>
    <mergeCell ref="C46:AA47"/>
    <mergeCell ref="B48:B49"/>
    <mergeCell ref="C48:AA49"/>
    <mergeCell ref="B50:B51"/>
    <mergeCell ref="C50:AA51"/>
    <mergeCell ref="B44:B45"/>
    <mergeCell ref="C44:AA45"/>
    <mergeCell ref="C42:AA43"/>
    <mergeCell ref="B42:B43"/>
    <mergeCell ref="B40:B41"/>
    <mergeCell ref="C40:AA40"/>
    <mergeCell ref="C41:AA41"/>
  </mergeCells>
  <conditionalFormatting sqref="D2:D34 F2:F34 H2:H34 J2:J34 L2:L34 N2:N34 P2:P34 R2:R34 T2:T34 V2:V34 X2:X34">
    <cfRule type="iconSet" priority="5" dxfId="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Holubář</dc:creator>
  <cp:keywords/>
  <dc:description/>
  <cp:lastModifiedBy>Jaromír Janáček</cp:lastModifiedBy>
  <dcterms:created xsi:type="dcterms:W3CDTF">2015-06-05T18:19:34Z</dcterms:created>
  <dcterms:modified xsi:type="dcterms:W3CDTF">2020-09-01T11:21:31Z</dcterms:modified>
  <cp:category/>
  <cp:version/>
  <cp:contentType/>
  <cp:contentStatus/>
</cp:coreProperties>
</file>