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Users\Radek\Documents\2016_Badminton\KLUB SKB Český Krumlov\SKB ČK turnaje\2023_krajské\družstva\dorost\"/>
    </mc:Choice>
  </mc:AlternateContent>
  <bookViews>
    <workbookView xWindow="0" yWindow="0" windowWidth="15330" windowHeight="6015"/>
  </bookViews>
  <sheets>
    <sheet name="List1" sheetId="1" r:id="rId1"/>
    <sheet name="List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15" i="1" l="1"/>
  <c r="Q15" i="1"/>
  <c r="P15" i="1"/>
  <c r="O15" i="1"/>
  <c r="N14" i="1"/>
  <c r="M14" i="1"/>
  <c r="N13" i="1"/>
  <c r="M13" i="1"/>
  <c r="N12" i="1"/>
  <c r="M12" i="1"/>
  <c r="N11" i="1"/>
  <c r="M11" i="1"/>
  <c r="N10" i="1"/>
  <c r="M10" i="1"/>
  <c r="N9" i="1"/>
  <c r="M9" i="1"/>
  <c r="N8" i="1"/>
  <c r="M8" i="1"/>
  <c r="N7" i="1"/>
  <c r="M7" i="1"/>
  <c r="N15" i="1" l="1"/>
  <c r="M15" i="1"/>
</calcChain>
</file>

<file path=xl/sharedStrings.xml><?xml version="1.0" encoding="utf-8"?>
<sst xmlns="http://schemas.openxmlformats.org/spreadsheetml/2006/main" count="82" uniqueCount="50">
  <si>
    <t>Družstvo "A"</t>
  </si>
  <si>
    <t>Datum:</t>
  </si>
  <si>
    <t>Družstvo "B"</t>
  </si>
  <si>
    <t>Místo:</t>
  </si>
  <si>
    <t>Český Krumlov</t>
  </si>
  <si>
    <t>Vrchní rozhodčí:</t>
  </si>
  <si>
    <t>"A"</t>
  </si>
  <si>
    <t>"B"</t>
  </si>
  <si>
    <t>Výsledky setů</t>
  </si>
  <si>
    <t>Součet míčů</t>
  </si>
  <si>
    <t>Sety</t>
  </si>
  <si>
    <t>Body</t>
  </si>
  <si>
    <t>Rozhodčí</t>
  </si>
  <si>
    <t>:</t>
  </si>
  <si>
    <t>smíšená čtyřhra</t>
  </si>
  <si>
    <t>VÍTĚZ:</t>
  </si>
  <si>
    <t>Podpis vrchního rozhodčího</t>
  </si>
  <si>
    <t>Potvrzujeme, že utkání bylo sehráno podle platných pravidel a soutěžního řádu.</t>
  </si>
  <si>
    <t>Námitky:</t>
  </si>
  <si>
    <t>……………………………………………………………………………………………………………………………………………………………………………………</t>
  </si>
  <si>
    <t>Podpis vedoucího družstva "A": ………………………………………………………….</t>
  </si>
  <si>
    <t>Podpis vedoucího družstva "B": ………………………………………………………….</t>
  </si>
  <si>
    <r>
      <rPr>
        <sz val="12"/>
        <rFont val="Arial"/>
        <family val="2"/>
        <charset val="238"/>
      </rPr>
      <t>Název soutěže:</t>
    </r>
    <r>
      <rPr>
        <sz val="16"/>
        <rFont val="Arial"/>
        <family val="2"/>
        <charset val="238"/>
      </rPr>
      <t xml:space="preserve"> </t>
    </r>
    <r>
      <rPr>
        <b/>
        <sz val="16"/>
        <rFont val="Arial"/>
        <family val="2"/>
        <charset val="238"/>
      </rPr>
      <t>KVALIFIKCE O MČR SMÍŠENÝCH DRUŽSTEV DOROSTU</t>
    </r>
  </si>
  <si>
    <t>TJ Sokol České Bdějovice</t>
  </si>
  <si>
    <t>11.9.2023</t>
  </si>
  <si>
    <t>Votava Radek</t>
  </si>
  <si>
    <t>1.dvouhra juniorů</t>
  </si>
  <si>
    <t>2.dvouhra juniorů</t>
  </si>
  <si>
    <t>1.dvouhra juniorek</t>
  </si>
  <si>
    <t>2.dvouhra juniorek</t>
  </si>
  <si>
    <t>čtyřhra juniorů</t>
  </si>
  <si>
    <t>čtyřhra juniorek</t>
  </si>
  <si>
    <t>SK Badminton Český Krumlov</t>
  </si>
  <si>
    <t>Jurný Petr</t>
  </si>
  <si>
    <t>Mikešová Eliška</t>
  </si>
  <si>
    <t>Kozáková Kristýna</t>
  </si>
  <si>
    <t>Junrý Petr - Pražák Dennis</t>
  </si>
  <si>
    <t>Mikešová Eliška - Pavlyková Tereza</t>
  </si>
  <si>
    <t>Fuciman Patrik - Kozáková Kristýna</t>
  </si>
  <si>
    <t xml:space="preserve">Fuciman Patrik   </t>
  </si>
  <si>
    <t>Dvořák David</t>
  </si>
  <si>
    <t>Klíma Kryštof</t>
  </si>
  <si>
    <t>Kubáková Barbora</t>
  </si>
  <si>
    <t>Doležalová Anežka</t>
  </si>
  <si>
    <t>Dvořák David - Klíma Kryštof</t>
  </si>
  <si>
    <t>Kubáková Barbora - Doležalová Anežka</t>
  </si>
  <si>
    <t>Chládek Alexandr - Šemberová Vanesa</t>
  </si>
  <si>
    <t>SKB ČK</t>
  </si>
  <si>
    <t>Sokol ČB</t>
  </si>
  <si>
    <t>Klíma Jan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</si>
</sst>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Kč&quot;_-;\-* #,##0.00\ &quot;Kč&quot;_-;_-* &quot;-&quot;??\ &quot;Kč&quot;_-;_-@_-"/>
  </numFmts>
  <fonts count="24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name val="RomanEE"/>
      <family val="1"/>
      <charset val="238"/>
    </font>
    <font>
      <sz val="16"/>
      <name val="Arial"/>
      <family val="2"/>
      <charset val="238"/>
    </font>
    <font>
      <sz val="12"/>
      <name val="Arial"/>
      <family val="2"/>
      <charset val="238"/>
    </font>
    <font>
      <b/>
      <sz val="16"/>
      <name val="Arial"/>
      <family val="2"/>
      <charset val="238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sz val="10"/>
      <name val="Arial"/>
      <family val="2"/>
      <charset val="238"/>
    </font>
    <font>
      <b/>
      <sz val="12"/>
      <name val="UniverseEE"/>
      <family val="1"/>
      <charset val="238"/>
    </font>
    <font>
      <b/>
      <sz val="12"/>
      <name val="Arial"/>
      <family val="2"/>
      <charset val="238"/>
    </font>
    <font>
      <sz val="9"/>
      <name val="UniverseEE"/>
      <family val="1"/>
      <charset val="238"/>
    </font>
    <font>
      <sz val="9"/>
      <name val="Arial"/>
      <family val="2"/>
      <charset val="238"/>
    </font>
    <font>
      <b/>
      <sz val="14"/>
      <name val="Arial CE"/>
      <charset val="238"/>
    </font>
    <font>
      <i/>
      <sz val="12"/>
      <name val="Arial"/>
      <family val="2"/>
      <charset val="238"/>
    </font>
    <font>
      <b/>
      <sz val="10"/>
      <name val="Arial"/>
      <family val="2"/>
    </font>
    <font>
      <sz val="6"/>
      <name val="Small Fonts"/>
      <family val="2"/>
      <charset val="238"/>
    </font>
    <font>
      <sz val="8"/>
      <name val="Arial"/>
      <family val="2"/>
      <charset val="238"/>
    </font>
    <font>
      <sz val="12"/>
      <name val="UniverseEE"/>
      <family val="1"/>
      <charset val="238"/>
    </font>
    <font>
      <sz val="10"/>
      <name val="Arial"/>
      <family val="2"/>
    </font>
    <font>
      <i/>
      <sz val="10"/>
      <name val="Arial"/>
      <family val="2"/>
    </font>
    <font>
      <sz val="6"/>
      <name val="Arial"/>
      <family val="2"/>
      <charset val="238"/>
    </font>
    <font>
      <b/>
      <sz val="10"/>
      <name val="Arial"/>
      <family val="2"/>
      <charset val="238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4" fontId="1" fillId="0" borderId="0" applyFont="0" applyFill="0" applyBorder="0" applyAlignment="0" applyProtection="0"/>
    <xf numFmtId="0" fontId="2" fillId="0" borderId="0"/>
    <xf numFmtId="0" fontId="11" fillId="0" borderId="0">
      <alignment horizontal="center" vertical="center"/>
    </xf>
    <xf numFmtId="0" fontId="9" fillId="0" borderId="0">
      <alignment horizontal="center" vertical="center"/>
    </xf>
    <xf numFmtId="0" fontId="16" fillId="0" borderId="0">
      <alignment horizontal="center" vertical="center" wrapText="1"/>
    </xf>
    <xf numFmtId="0" fontId="18" fillId="0" borderId="0">
      <alignment horizontal="center" vertical="center"/>
    </xf>
    <xf numFmtId="0" fontId="9" fillId="0" borderId="0">
      <alignment vertical="center"/>
    </xf>
  </cellStyleXfs>
  <cellXfs count="83">
    <xf numFmtId="0" fontId="0" fillId="0" borderId="0" xfId="0"/>
    <xf numFmtId="0" fontId="3" fillId="0" borderId="1" xfId="2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8" fillId="0" borderId="2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4" fillId="0" borderId="4" xfId="2" applyFont="1" applyBorder="1" applyAlignment="1">
      <alignment vertical="center"/>
    </xf>
    <xf numFmtId="44" fontId="10" fillId="0" borderId="5" xfId="1" applyFont="1" applyBorder="1" applyAlignment="1">
      <alignment horizontal="center" vertical="center"/>
    </xf>
    <xf numFmtId="0" fontId="6" fillId="0" borderId="6" xfId="3" applyFont="1" applyBorder="1" applyAlignment="1">
      <alignment horizontal="left" vertical="center"/>
    </xf>
    <xf numFmtId="0" fontId="8" fillId="0" borderId="6" xfId="0" applyFont="1" applyBorder="1" applyAlignment="1">
      <alignment vertical="center"/>
    </xf>
    <xf numFmtId="0" fontId="12" fillId="0" borderId="6" xfId="3" applyFont="1" applyBorder="1" applyAlignment="1">
      <alignment horizontal="center"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49" fontId="4" fillId="0" borderId="6" xfId="0" applyNumberFormat="1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8" fillId="0" borderId="10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11" xfId="2" applyFont="1" applyBorder="1" applyAlignment="1">
      <alignment vertical="center"/>
    </xf>
    <xf numFmtId="0" fontId="12" fillId="0" borderId="12" xfId="3" applyFont="1" applyBorder="1" applyAlignment="1">
      <alignment horizontal="center" vertical="center"/>
    </xf>
    <xf numFmtId="0" fontId="14" fillId="0" borderId="13" xfId="3" applyFont="1" applyBorder="1" applyAlignment="1">
      <alignment horizontal="center" vertical="center"/>
    </xf>
    <xf numFmtId="0" fontId="12" fillId="0" borderId="13" xfId="3" applyFont="1" applyBorder="1" applyAlignment="1">
      <alignment horizontal="center" vertical="center"/>
    </xf>
    <xf numFmtId="0" fontId="8" fillId="0" borderId="13" xfId="0" applyFont="1" applyBorder="1" applyAlignment="1">
      <alignment vertical="center"/>
    </xf>
    <xf numFmtId="0" fontId="8" fillId="0" borderId="14" xfId="0" applyFont="1" applyBorder="1" applyAlignment="1">
      <alignment vertical="center"/>
    </xf>
    <xf numFmtId="0" fontId="8" fillId="0" borderId="12" xfId="0" applyFont="1" applyBorder="1" applyAlignment="1">
      <alignment vertical="center"/>
    </xf>
    <xf numFmtId="0" fontId="15" fillId="0" borderId="15" xfId="0" applyFont="1" applyBorder="1" applyAlignment="1">
      <alignment vertical="center"/>
    </xf>
    <xf numFmtId="0" fontId="10" fillId="0" borderId="16" xfId="4" applyFont="1" applyBorder="1">
      <alignment horizontal="center" vertical="center"/>
    </xf>
    <xf numFmtId="0" fontId="10" fillId="0" borderId="17" xfId="4" applyFont="1" applyBorder="1">
      <alignment horizontal="center" vertical="center"/>
    </xf>
    <xf numFmtId="0" fontId="8" fillId="0" borderId="22" xfId="5" applyFont="1" applyBorder="1" applyAlignment="1">
      <alignment horizontal="centerContinuous" vertical="center"/>
    </xf>
    <xf numFmtId="0" fontId="10" fillId="0" borderId="23" xfId="4" applyFont="1" applyBorder="1">
      <alignment horizontal="center" vertical="center"/>
    </xf>
    <xf numFmtId="44" fontId="10" fillId="0" borderId="24" xfId="1" applyFont="1" applyBorder="1" applyAlignment="1">
      <alignment horizontal="center"/>
    </xf>
    <xf numFmtId="0" fontId="10" fillId="0" borderId="24" xfId="4" applyFont="1" applyBorder="1">
      <alignment horizontal="center" vertical="center"/>
    </xf>
    <xf numFmtId="0" fontId="17" fillId="0" borderId="24" xfId="5" applyFont="1" applyBorder="1" applyAlignment="1">
      <alignment horizontal="centerContinuous" vertical="center"/>
    </xf>
    <xf numFmtId="0" fontId="17" fillId="0" borderId="25" xfId="5" applyFont="1" applyBorder="1" applyAlignment="1">
      <alignment horizontal="centerContinuous" vertical="center"/>
    </xf>
    <xf numFmtId="0" fontId="17" fillId="0" borderId="26" xfId="5" applyFont="1" applyBorder="1" applyAlignment="1">
      <alignment horizontal="centerContinuous" vertical="center"/>
    </xf>
    <xf numFmtId="0" fontId="8" fillId="0" borderId="25" xfId="0" applyFont="1" applyBorder="1"/>
    <xf numFmtId="0" fontId="8" fillId="0" borderId="24" xfId="0" applyFont="1" applyBorder="1"/>
    <xf numFmtId="0" fontId="8" fillId="0" borderId="27" xfId="0" applyFont="1" applyBorder="1"/>
    <xf numFmtId="0" fontId="8" fillId="0" borderId="28" xfId="5" applyFont="1" applyBorder="1" applyAlignment="1">
      <alignment horizontal="center" vertical="center" wrapText="1"/>
    </xf>
    <xf numFmtId="44" fontId="4" fillId="0" borderId="5" xfId="1" applyFont="1" applyBorder="1" applyAlignment="1">
      <alignment vertical="center"/>
    </xf>
    <xf numFmtId="0" fontId="4" fillId="0" borderId="6" xfId="6" applyFont="1" applyBorder="1">
      <alignment horizontal="center" vertical="center"/>
    </xf>
    <xf numFmtId="0" fontId="4" fillId="0" borderId="29" xfId="6" applyFont="1" applyBorder="1">
      <alignment horizontal="center" vertical="center"/>
    </xf>
    <xf numFmtId="0" fontId="4" fillId="0" borderId="5" xfId="6" applyFont="1" applyBorder="1">
      <alignment horizontal="center" vertical="center"/>
    </xf>
    <xf numFmtId="0" fontId="4" fillId="0" borderId="30" xfId="6" applyFont="1" applyBorder="1" applyProtection="1">
      <alignment horizontal="center" vertical="center"/>
      <protection hidden="1"/>
    </xf>
    <xf numFmtId="0" fontId="4" fillId="0" borderId="5" xfId="6" applyFont="1" applyBorder="1" applyProtection="1">
      <alignment horizontal="center" vertical="center"/>
      <protection hidden="1"/>
    </xf>
    <xf numFmtId="0" fontId="4" fillId="0" borderId="30" xfId="6" applyFont="1" applyBorder="1">
      <alignment horizontal="center" vertical="center"/>
    </xf>
    <xf numFmtId="0" fontId="8" fillId="0" borderId="9" xfId="0" applyFont="1" applyBorder="1"/>
    <xf numFmtId="0" fontId="4" fillId="0" borderId="5" xfId="0" applyFont="1" applyBorder="1" applyAlignment="1">
      <alignment vertical="center"/>
    </xf>
    <xf numFmtId="0" fontId="8" fillId="0" borderId="31" xfId="5" applyFont="1" applyBorder="1" applyAlignment="1">
      <alignment horizontal="center" vertical="center" wrapText="1"/>
    </xf>
    <xf numFmtId="0" fontId="19" fillId="0" borderId="32" xfId="0" applyFont="1" applyBorder="1" applyAlignment="1">
      <alignment vertical="center"/>
    </xf>
    <xf numFmtId="0" fontId="4" fillId="0" borderId="0" xfId="6" applyFont="1" applyBorder="1">
      <alignment horizontal="center" vertical="center"/>
    </xf>
    <xf numFmtId="0" fontId="4" fillId="0" borderId="13" xfId="6" applyFont="1" applyBorder="1">
      <alignment horizontal="center" vertical="center"/>
    </xf>
    <xf numFmtId="0" fontId="4" fillId="0" borderId="32" xfId="6" applyFont="1" applyBorder="1">
      <alignment horizontal="center" vertical="center"/>
    </xf>
    <xf numFmtId="0" fontId="4" fillId="0" borderId="33" xfId="6" applyFont="1" applyBorder="1">
      <alignment horizontal="center" vertical="center"/>
    </xf>
    <xf numFmtId="0" fontId="8" fillId="0" borderId="34" xfId="0" applyFont="1" applyBorder="1"/>
    <xf numFmtId="0" fontId="6" fillId="2" borderId="35" xfId="7" applyFont="1" applyFill="1" applyBorder="1">
      <alignment vertical="center"/>
    </xf>
    <xf numFmtId="0" fontId="8" fillId="2" borderId="36" xfId="0" applyFont="1" applyFill="1" applyBorder="1"/>
    <xf numFmtId="0" fontId="10" fillId="2" borderId="36" xfId="4" applyFont="1" applyFill="1" applyBorder="1">
      <alignment horizontal="center" vertical="center"/>
    </xf>
    <xf numFmtId="0" fontId="10" fillId="2" borderId="37" xfId="4" applyFont="1" applyFill="1" applyBorder="1">
      <alignment horizontal="center" vertical="center"/>
    </xf>
    <xf numFmtId="0" fontId="10" fillId="0" borderId="38" xfId="4" applyFont="1" applyBorder="1" applyProtection="1">
      <alignment horizontal="center" vertical="center"/>
      <protection hidden="1"/>
    </xf>
    <xf numFmtId="0" fontId="10" fillId="0" borderId="39" xfId="4" applyFont="1" applyBorder="1" applyProtection="1">
      <alignment horizontal="center" vertical="center"/>
      <protection hidden="1"/>
    </xf>
    <xf numFmtId="0" fontId="10" fillId="0" borderId="40" xfId="4" applyFont="1" applyBorder="1" applyProtection="1">
      <alignment horizontal="center" vertical="center"/>
      <protection hidden="1"/>
    </xf>
    <xf numFmtId="0" fontId="20" fillId="0" borderId="37" xfId="0" applyFont="1" applyBorder="1"/>
    <xf numFmtId="0" fontId="8" fillId="0" borderId="0" xfId="0" applyFont="1"/>
    <xf numFmtId="0" fontId="4" fillId="0" borderId="0" xfId="6" applyFont="1">
      <alignment horizontal="center" vertical="center"/>
    </xf>
    <xf numFmtId="0" fontId="21" fillId="0" borderId="0" xfId="5" applyFont="1" applyBorder="1" applyAlignment="1">
      <alignment horizontal="centerContinuous" vertical="center"/>
    </xf>
    <xf numFmtId="0" fontId="8" fillId="0" borderId="0" xfId="2" applyFont="1"/>
    <xf numFmtId="0" fontId="22" fillId="0" borderId="0" xfId="2" applyFont="1"/>
    <xf numFmtId="0" fontId="4" fillId="0" borderId="0" xfId="2" applyFont="1"/>
    <xf numFmtId="0" fontId="17" fillId="0" borderId="0" xfId="2" applyFont="1"/>
    <xf numFmtId="0" fontId="8" fillId="0" borderId="0" xfId="0" applyFont="1" applyBorder="1"/>
    <xf numFmtId="0" fontId="8" fillId="0" borderId="18" xfId="5" applyFont="1" applyBorder="1" applyAlignment="1">
      <alignment horizontal="center" vertical="center"/>
    </xf>
    <xf numFmtId="0" fontId="8" fillId="0" borderId="19" xfId="5" applyFont="1" applyBorder="1" applyAlignment="1">
      <alignment horizontal="center" vertical="center"/>
    </xf>
    <xf numFmtId="0" fontId="8" fillId="0" borderId="20" xfId="5" applyFont="1" applyBorder="1" applyAlignment="1">
      <alignment horizontal="center" vertical="center"/>
    </xf>
    <xf numFmtId="0" fontId="8" fillId="0" borderId="21" xfId="5" applyFont="1" applyBorder="1" applyAlignment="1">
      <alignment horizontal="center" vertical="center"/>
    </xf>
    <xf numFmtId="0" fontId="8" fillId="0" borderId="17" xfId="5" applyFont="1" applyBorder="1" applyAlignment="1">
      <alignment horizontal="center" vertical="center"/>
    </xf>
    <xf numFmtId="0" fontId="23" fillId="0" borderId="5" xfId="0" applyFont="1" applyBorder="1" applyAlignment="1">
      <alignment vertical="center"/>
    </xf>
    <xf numFmtId="0" fontId="6" fillId="2" borderId="36" xfId="0" applyFont="1" applyFill="1" applyBorder="1" applyAlignment="1">
      <alignment horizontal="left" vertical="center" indent="1"/>
    </xf>
    <xf numFmtId="0" fontId="13" fillId="0" borderId="41" xfId="0" applyFont="1" applyBorder="1"/>
    <xf numFmtId="0" fontId="12" fillId="0" borderId="42" xfId="3" applyFont="1" applyBorder="1" applyAlignment="1">
      <alignment horizontal="center" vertical="center"/>
    </xf>
    <xf numFmtId="0" fontId="8" fillId="0" borderId="42" xfId="0" applyFont="1" applyBorder="1" applyAlignment="1">
      <alignment vertical="center"/>
    </xf>
    <xf numFmtId="0" fontId="8" fillId="0" borderId="43" xfId="0" applyFont="1" applyBorder="1" applyAlignment="1">
      <alignment vertical="center"/>
    </xf>
  </cellXfs>
  <cellStyles count="8">
    <cellStyle name="Malé písmo" xfId="5"/>
    <cellStyle name="Měna" xfId="1" builtinId="4"/>
    <cellStyle name="Normální" xfId="0" builtinId="0"/>
    <cellStyle name="Roman EE 12 Normál" xfId="2"/>
    <cellStyle name="Universe EE 12 bcentr" xfId="4"/>
    <cellStyle name="Universe EE 12 bold" xfId="7"/>
    <cellStyle name="Universe EE 12 centr." xfId="6"/>
    <cellStyle name="Universe EE 9 centr.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2"/>
  <sheetViews>
    <sheetView tabSelected="1" workbookViewId="0">
      <selection activeCell="C7" sqref="C7"/>
    </sheetView>
  </sheetViews>
  <sheetFormatPr defaultRowHeight="15"/>
  <cols>
    <col min="2" max="2" width="37" customWidth="1"/>
    <col min="3" max="3" width="42.7109375" customWidth="1"/>
    <col min="4" max="4" width="4.5703125" customWidth="1"/>
    <col min="5" max="5" width="3.28515625" customWidth="1"/>
    <col min="6" max="6" width="4.85546875" customWidth="1"/>
    <col min="7" max="7" width="4.28515625" customWidth="1"/>
    <col min="8" max="8" width="2.42578125" customWidth="1"/>
    <col min="9" max="9" width="4.28515625" customWidth="1"/>
    <col min="10" max="10" width="4.85546875" customWidth="1"/>
    <col min="11" max="11" width="2.85546875" customWidth="1"/>
    <col min="12" max="12" width="4" customWidth="1"/>
    <col min="13" max="13" width="5.140625" bestFit="1" customWidth="1"/>
    <col min="14" max="14" width="5" customWidth="1"/>
    <col min="15" max="15" width="4.140625" customWidth="1"/>
    <col min="16" max="16" width="4.85546875" customWidth="1"/>
    <col min="17" max="18" width="4.5703125" customWidth="1"/>
    <col min="19" max="19" width="14.5703125" customWidth="1"/>
  </cols>
  <sheetData>
    <row r="1" spans="1:19" ht="21" thickBot="1">
      <c r="A1" s="1" t="s">
        <v>22</v>
      </c>
      <c r="B1" s="2"/>
      <c r="C1" s="3"/>
      <c r="D1" s="4"/>
      <c r="E1" s="4"/>
      <c r="F1" s="4"/>
      <c r="G1" s="4"/>
      <c r="H1" s="4"/>
      <c r="I1" s="4"/>
      <c r="J1" s="3"/>
      <c r="K1" s="3"/>
      <c r="L1" s="3"/>
      <c r="M1" s="4"/>
      <c r="N1" s="4"/>
      <c r="O1" s="4"/>
      <c r="P1" s="4"/>
      <c r="Q1" s="4"/>
      <c r="R1" s="5"/>
      <c r="S1" s="6"/>
    </row>
    <row r="2" spans="1:19" ht="18.75" thickTop="1">
      <c r="A2" s="7" t="s">
        <v>0</v>
      </c>
      <c r="B2" s="8"/>
      <c r="C2" s="9" t="s">
        <v>32</v>
      </c>
      <c r="D2" s="10"/>
      <c r="E2" s="10"/>
      <c r="F2" s="10"/>
      <c r="G2" s="10"/>
      <c r="H2" s="10"/>
      <c r="I2" s="10"/>
      <c r="J2" s="10"/>
      <c r="K2" s="10"/>
      <c r="L2" s="10"/>
      <c r="M2" s="11"/>
      <c r="N2" s="10"/>
      <c r="O2" s="10"/>
      <c r="P2" s="12" t="s">
        <v>1</v>
      </c>
      <c r="Q2" s="13"/>
      <c r="R2" s="14" t="s">
        <v>24</v>
      </c>
      <c r="S2" s="15"/>
    </row>
    <row r="3" spans="1:19" ht="18">
      <c r="A3" s="7" t="s">
        <v>2</v>
      </c>
      <c r="B3" s="16"/>
      <c r="C3" s="79" t="s">
        <v>23</v>
      </c>
      <c r="D3" s="80"/>
      <c r="E3" s="80"/>
      <c r="F3" s="80"/>
      <c r="G3" s="81"/>
      <c r="H3" s="81"/>
      <c r="I3" s="81"/>
      <c r="J3" s="81"/>
      <c r="K3" s="81"/>
      <c r="L3" s="81"/>
      <c r="M3" s="81"/>
      <c r="N3" s="81"/>
      <c r="O3" s="82"/>
      <c r="P3" s="17" t="s">
        <v>3</v>
      </c>
      <c r="Q3" s="16"/>
      <c r="R3" s="18" t="s">
        <v>4</v>
      </c>
      <c r="S3" s="15"/>
    </row>
    <row r="4" spans="1:19" ht="15.75" thickBot="1">
      <c r="A4" s="19" t="s">
        <v>5</v>
      </c>
      <c r="B4" s="20"/>
      <c r="C4" s="21" t="s">
        <v>25</v>
      </c>
      <c r="D4" s="22"/>
      <c r="E4" s="22"/>
      <c r="F4" s="22"/>
      <c r="G4" s="22"/>
      <c r="H4" s="22"/>
      <c r="I4" s="22"/>
      <c r="J4" s="22"/>
      <c r="K4" s="22"/>
      <c r="L4" s="22"/>
      <c r="M4" s="23"/>
      <c r="N4" s="23"/>
      <c r="O4" s="23"/>
      <c r="P4" s="24"/>
      <c r="Q4" s="25"/>
      <c r="R4" s="23"/>
      <c r="S4" s="26"/>
    </row>
    <row r="5" spans="1:19" ht="15.75">
      <c r="A5" s="27"/>
      <c r="B5" s="28" t="s">
        <v>6</v>
      </c>
      <c r="C5" s="28" t="s">
        <v>7</v>
      </c>
      <c r="D5" s="72" t="s">
        <v>8</v>
      </c>
      <c r="E5" s="73"/>
      <c r="F5" s="73"/>
      <c r="G5" s="73"/>
      <c r="H5" s="73"/>
      <c r="I5" s="73"/>
      <c r="J5" s="73"/>
      <c r="K5" s="73"/>
      <c r="L5" s="74"/>
      <c r="M5" s="75" t="s">
        <v>9</v>
      </c>
      <c r="N5" s="76"/>
      <c r="O5" s="75" t="s">
        <v>10</v>
      </c>
      <c r="P5" s="76"/>
      <c r="Q5" s="75" t="s">
        <v>11</v>
      </c>
      <c r="R5" s="76"/>
      <c r="S5" s="29" t="s">
        <v>12</v>
      </c>
    </row>
    <row r="6" spans="1:19" ht="16.5" thickBot="1">
      <c r="A6" s="30"/>
      <c r="B6" s="31"/>
      <c r="C6" s="32"/>
      <c r="D6" s="33">
        <v>1</v>
      </c>
      <c r="E6" s="33"/>
      <c r="F6" s="33"/>
      <c r="G6" s="33">
        <v>2</v>
      </c>
      <c r="H6" s="33"/>
      <c r="I6" s="33"/>
      <c r="J6" s="33">
        <v>3</v>
      </c>
      <c r="K6" s="34"/>
      <c r="L6" s="35"/>
      <c r="M6" s="36"/>
      <c r="N6" s="37"/>
      <c r="O6" s="36"/>
      <c r="P6" s="37"/>
      <c r="Q6" s="36"/>
      <c r="R6" s="37"/>
      <c r="S6" s="38"/>
    </row>
    <row r="7" spans="1:19" ht="26.25" thickTop="1">
      <c r="A7" s="39" t="s">
        <v>26</v>
      </c>
      <c r="B7" s="40" t="s">
        <v>39</v>
      </c>
      <c r="C7" s="40" t="s">
        <v>40</v>
      </c>
      <c r="D7" s="41">
        <v>21</v>
      </c>
      <c r="E7" s="42" t="s">
        <v>13</v>
      </c>
      <c r="F7" s="43">
        <v>7</v>
      </c>
      <c r="G7" s="41">
        <v>21</v>
      </c>
      <c r="H7" s="42" t="s">
        <v>13</v>
      </c>
      <c r="I7" s="43">
        <v>10</v>
      </c>
      <c r="J7" s="41"/>
      <c r="K7" s="42" t="s">
        <v>13</v>
      </c>
      <c r="L7" s="43"/>
      <c r="M7" s="44">
        <f t="shared" ref="M7:M14" si="0">D7+G7+J7</f>
        <v>42</v>
      </c>
      <c r="N7" s="45">
        <f t="shared" ref="N7:N14" si="1">F7+I7+L7</f>
        <v>17</v>
      </c>
      <c r="O7" s="46">
        <v>2</v>
      </c>
      <c r="P7" s="43">
        <v>0</v>
      </c>
      <c r="Q7" s="46">
        <v>1</v>
      </c>
      <c r="R7" s="43">
        <v>0</v>
      </c>
      <c r="S7" s="47" t="s">
        <v>47</v>
      </c>
    </row>
    <row r="8" spans="1:19" ht="25.5">
      <c r="A8" s="39" t="s">
        <v>27</v>
      </c>
      <c r="B8" s="48" t="s">
        <v>33</v>
      </c>
      <c r="C8" s="48" t="s">
        <v>41</v>
      </c>
      <c r="D8" s="41">
        <v>9</v>
      </c>
      <c r="E8" s="41" t="s">
        <v>13</v>
      </c>
      <c r="F8" s="43">
        <v>21</v>
      </c>
      <c r="G8" s="41">
        <v>24</v>
      </c>
      <c r="H8" s="41" t="s">
        <v>13</v>
      </c>
      <c r="I8" s="43">
        <v>26</v>
      </c>
      <c r="J8" s="41"/>
      <c r="K8" s="41" t="s">
        <v>13</v>
      </c>
      <c r="L8" s="43"/>
      <c r="M8" s="44">
        <f t="shared" si="0"/>
        <v>33</v>
      </c>
      <c r="N8" s="45">
        <f t="shared" si="1"/>
        <v>47</v>
      </c>
      <c r="O8" s="46">
        <v>0</v>
      </c>
      <c r="P8" s="43">
        <v>2</v>
      </c>
      <c r="Q8" s="46">
        <v>0</v>
      </c>
      <c r="R8" s="43">
        <v>1</v>
      </c>
      <c r="S8" s="47" t="s">
        <v>48</v>
      </c>
    </row>
    <row r="9" spans="1:19" ht="25.5">
      <c r="A9" s="39" t="s">
        <v>28</v>
      </c>
      <c r="B9" s="48" t="s">
        <v>34</v>
      </c>
      <c r="C9" s="48" t="s">
        <v>42</v>
      </c>
      <c r="D9" s="41">
        <v>21</v>
      </c>
      <c r="E9" s="41" t="s">
        <v>13</v>
      </c>
      <c r="F9" s="43">
        <v>9</v>
      </c>
      <c r="G9" s="41">
        <v>21</v>
      </c>
      <c r="H9" s="41" t="s">
        <v>13</v>
      </c>
      <c r="I9" s="43">
        <v>11</v>
      </c>
      <c r="J9" s="41"/>
      <c r="K9" s="41" t="s">
        <v>13</v>
      </c>
      <c r="L9" s="43"/>
      <c r="M9" s="44">
        <f t="shared" si="0"/>
        <v>42</v>
      </c>
      <c r="N9" s="45">
        <f t="shared" si="1"/>
        <v>20</v>
      </c>
      <c r="O9" s="46">
        <v>2</v>
      </c>
      <c r="P9" s="43">
        <v>0</v>
      </c>
      <c r="Q9" s="46">
        <v>1</v>
      </c>
      <c r="R9" s="43">
        <v>0</v>
      </c>
      <c r="S9" s="47" t="s">
        <v>47</v>
      </c>
    </row>
    <row r="10" spans="1:19" ht="25.5">
      <c r="A10" s="39" t="s">
        <v>29</v>
      </c>
      <c r="B10" s="48" t="s">
        <v>35</v>
      </c>
      <c r="C10" s="48" t="s">
        <v>43</v>
      </c>
      <c r="D10" s="41">
        <v>21</v>
      </c>
      <c r="E10" s="41" t="s">
        <v>13</v>
      </c>
      <c r="F10" s="43">
        <v>13</v>
      </c>
      <c r="G10" s="41">
        <v>21</v>
      </c>
      <c r="H10" s="41" t="s">
        <v>13</v>
      </c>
      <c r="I10" s="43">
        <v>12</v>
      </c>
      <c r="J10" s="41"/>
      <c r="K10" s="41" t="s">
        <v>13</v>
      </c>
      <c r="L10" s="43"/>
      <c r="M10" s="44">
        <f t="shared" si="0"/>
        <v>42</v>
      </c>
      <c r="N10" s="45">
        <f t="shared" si="1"/>
        <v>25</v>
      </c>
      <c r="O10" s="46">
        <v>2</v>
      </c>
      <c r="P10" s="43">
        <v>0</v>
      </c>
      <c r="Q10" s="46">
        <v>1</v>
      </c>
      <c r="R10" s="43">
        <v>0</v>
      </c>
      <c r="S10" s="47" t="s">
        <v>48</v>
      </c>
    </row>
    <row r="11" spans="1:19" ht="25.5">
      <c r="A11" s="39" t="s">
        <v>30</v>
      </c>
      <c r="B11" s="48" t="s">
        <v>36</v>
      </c>
      <c r="C11" s="48" t="s">
        <v>44</v>
      </c>
      <c r="D11" s="41">
        <v>10</v>
      </c>
      <c r="E11" s="41" t="s">
        <v>13</v>
      </c>
      <c r="F11" s="43">
        <v>21</v>
      </c>
      <c r="G11" s="41">
        <v>18</v>
      </c>
      <c r="H11" s="41" t="s">
        <v>13</v>
      </c>
      <c r="I11" s="43">
        <v>21</v>
      </c>
      <c r="J11" s="41"/>
      <c r="K11" s="41" t="s">
        <v>13</v>
      </c>
      <c r="L11" s="43"/>
      <c r="M11" s="44">
        <f t="shared" si="0"/>
        <v>28</v>
      </c>
      <c r="N11" s="45">
        <f t="shared" si="1"/>
        <v>42</v>
      </c>
      <c r="O11" s="46">
        <v>0</v>
      </c>
      <c r="P11" s="43">
        <v>2</v>
      </c>
      <c r="Q11" s="46">
        <v>0</v>
      </c>
      <c r="R11" s="43">
        <v>1</v>
      </c>
      <c r="S11" s="47" t="s">
        <v>47</v>
      </c>
    </row>
    <row r="12" spans="1:19" ht="25.5">
      <c r="A12" s="39" t="s">
        <v>31</v>
      </c>
      <c r="B12" s="77" t="s">
        <v>37</v>
      </c>
      <c r="C12" s="48" t="s">
        <v>45</v>
      </c>
      <c r="D12" s="41">
        <v>21</v>
      </c>
      <c r="E12" s="41" t="s">
        <v>13</v>
      </c>
      <c r="F12" s="43">
        <v>7</v>
      </c>
      <c r="G12" s="41">
        <v>21</v>
      </c>
      <c r="H12" s="41" t="s">
        <v>13</v>
      </c>
      <c r="I12" s="43">
        <v>7</v>
      </c>
      <c r="J12" s="41"/>
      <c r="K12" s="41" t="s">
        <v>13</v>
      </c>
      <c r="L12" s="43"/>
      <c r="M12" s="44">
        <f t="shared" si="0"/>
        <v>42</v>
      </c>
      <c r="N12" s="45">
        <f t="shared" si="1"/>
        <v>14</v>
      </c>
      <c r="O12" s="46">
        <v>2</v>
      </c>
      <c r="P12" s="43">
        <v>0</v>
      </c>
      <c r="Q12" s="46">
        <v>1</v>
      </c>
      <c r="R12" s="43">
        <v>0</v>
      </c>
      <c r="S12" s="47" t="s">
        <v>48</v>
      </c>
    </row>
    <row r="13" spans="1:19" ht="25.5">
      <c r="A13" s="49" t="s">
        <v>14</v>
      </c>
      <c r="B13" s="48" t="s">
        <v>38</v>
      </c>
      <c r="C13" s="48" t="s">
        <v>46</v>
      </c>
      <c r="D13" s="41">
        <v>21</v>
      </c>
      <c r="E13" s="41" t="s">
        <v>13</v>
      </c>
      <c r="F13" s="43">
        <v>10</v>
      </c>
      <c r="G13" s="41">
        <v>21</v>
      </c>
      <c r="H13" s="41" t="s">
        <v>13</v>
      </c>
      <c r="I13" s="43">
        <v>10</v>
      </c>
      <c r="J13" s="41"/>
      <c r="K13" s="41" t="s">
        <v>13</v>
      </c>
      <c r="L13" s="43"/>
      <c r="M13" s="44">
        <f t="shared" si="0"/>
        <v>42</v>
      </c>
      <c r="N13" s="45">
        <f t="shared" si="1"/>
        <v>20</v>
      </c>
      <c r="O13" s="46">
        <v>2</v>
      </c>
      <c r="P13" s="43">
        <v>0</v>
      </c>
      <c r="Q13" s="46">
        <v>1</v>
      </c>
      <c r="R13" s="43">
        <v>0</v>
      </c>
      <c r="S13" s="47" t="s">
        <v>47</v>
      </c>
    </row>
    <row r="14" spans="1:19" ht="0.75" customHeight="1" thickBot="1">
      <c r="A14" s="49"/>
      <c r="B14" s="50"/>
      <c r="C14" s="50"/>
      <c r="D14" s="51"/>
      <c r="E14" s="52" t="s">
        <v>13</v>
      </c>
      <c r="F14" s="53"/>
      <c r="G14" s="51"/>
      <c r="H14" s="52" t="s">
        <v>13</v>
      </c>
      <c r="I14" s="53"/>
      <c r="J14" s="51"/>
      <c r="K14" s="52" t="s">
        <v>13</v>
      </c>
      <c r="L14" s="53"/>
      <c r="M14" s="44">
        <f t="shared" si="0"/>
        <v>0</v>
      </c>
      <c r="N14" s="45">
        <f t="shared" si="1"/>
        <v>0</v>
      </c>
      <c r="O14" s="54">
        <v>0</v>
      </c>
      <c r="P14" s="53">
        <v>0</v>
      </c>
      <c r="Q14" s="54"/>
      <c r="R14" s="53">
        <v>0</v>
      </c>
      <c r="S14" s="55"/>
    </row>
    <row r="15" spans="1:19" ht="18.75" thickBot="1">
      <c r="A15" s="56" t="s">
        <v>15</v>
      </c>
      <c r="B15" s="78" t="s">
        <v>32</v>
      </c>
      <c r="C15" s="57"/>
      <c r="D15" s="58"/>
      <c r="E15" s="58"/>
      <c r="F15" s="58"/>
      <c r="G15" s="58"/>
      <c r="H15" s="58"/>
      <c r="I15" s="58"/>
      <c r="J15" s="58"/>
      <c r="K15" s="58"/>
      <c r="L15" s="59"/>
      <c r="M15" s="60">
        <f t="shared" ref="M15:R15" si="2">SUM(M7:M14)</f>
        <v>271</v>
      </c>
      <c r="N15" s="61">
        <f t="shared" si="2"/>
        <v>185</v>
      </c>
      <c r="O15" s="60">
        <f t="shared" si="2"/>
        <v>10</v>
      </c>
      <c r="P15" s="62">
        <f t="shared" si="2"/>
        <v>4</v>
      </c>
      <c r="Q15" s="60">
        <f t="shared" si="2"/>
        <v>5</v>
      </c>
      <c r="R15" s="61">
        <f t="shared" si="2"/>
        <v>2</v>
      </c>
      <c r="S15" s="63" t="s">
        <v>25</v>
      </c>
    </row>
    <row r="16" spans="1:19">
      <c r="A16" s="64"/>
      <c r="B16" s="64"/>
      <c r="C16" s="64"/>
      <c r="D16" s="65"/>
      <c r="E16" s="65"/>
      <c r="F16" s="65"/>
      <c r="G16" s="65"/>
      <c r="H16" s="65"/>
      <c r="I16" s="65"/>
      <c r="J16" s="65"/>
      <c r="K16" s="65"/>
      <c r="L16" s="65"/>
      <c r="M16" s="65"/>
      <c r="N16" s="65"/>
      <c r="O16" s="65"/>
      <c r="P16" s="65"/>
      <c r="Q16" s="65"/>
      <c r="R16" s="65"/>
      <c r="S16" s="66" t="s">
        <v>16</v>
      </c>
    </row>
    <row r="17" spans="1:19">
      <c r="A17" s="67" t="s">
        <v>17</v>
      </c>
      <c r="B17" s="64"/>
      <c r="C17" s="64"/>
      <c r="D17" s="64"/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4"/>
    </row>
    <row r="18" spans="1:19">
      <c r="A18" s="64"/>
      <c r="B18" s="64"/>
      <c r="C18" s="64"/>
      <c r="D18" s="64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64"/>
      <c r="P18" s="64"/>
      <c r="Q18" s="64"/>
      <c r="R18" s="64"/>
      <c r="S18" s="64"/>
    </row>
    <row r="19" spans="1:19">
      <c r="A19" s="68" t="s">
        <v>18</v>
      </c>
      <c r="B19" s="64" t="s">
        <v>19</v>
      </c>
      <c r="C19" s="64"/>
      <c r="D19" s="64"/>
      <c r="E19" s="64"/>
      <c r="F19" s="64"/>
      <c r="G19" s="64"/>
      <c r="H19" s="64"/>
      <c r="I19" s="64"/>
      <c r="J19" s="64"/>
      <c r="K19" s="64"/>
      <c r="L19" s="64"/>
      <c r="M19" s="64"/>
      <c r="N19" s="64"/>
      <c r="O19" s="64"/>
      <c r="P19" s="64"/>
      <c r="Q19" s="64"/>
      <c r="R19" s="64"/>
      <c r="S19" s="64"/>
    </row>
    <row r="20" spans="1:19" ht="15.75">
      <c r="A20" s="69"/>
      <c r="B20" s="64" t="s">
        <v>19</v>
      </c>
      <c r="C20" s="64"/>
      <c r="D20" s="64"/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64"/>
      <c r="P20" s="64"/>
      <c r="Q20" s="64"/>
      <c r="R20" s="64"/>
      <c r="S20" s="64"/>
    </row>
    <row r="21" spans="1:19">
      <c r="A21" s="64"/>
      <c r="B21" s="64" t="s">
        <v>25</v>
      </c>
      <c r="C21" s="64"/>
      <c r="D21" s="64"/>
      <c r="E21" s="64"/>
      <c r="F21" s="64"/>
      <c r="G21" s="64"/>
      <c r="H21" s="64"/>
      <c r="I21" s="64"/>
      <c r="J21" s="64"/>
      <c r="K21" s="64"/>
      <c r="L21" s="64"/>
      <c r="M21" s="64"/>
      <c r="N21" s="64"/>
      <c r="O21" s="64"/>
      <c r="P21" s="64"/>
      <c r="Q21" s="64"/>
      <c r="R21" s="64"/>
      <c r="S21" s="64"/>
    </row>
    <row r="22" spans="1:19">
      <c r="A22" s="70" t="s">
        <v>20</v>
      </c>
      <c r="B22" s="64"/>
      <c r="C22" s="71"/>
      <c r="D22" s="70" t="s">
        <v>21</v>
      </c>
      <c r="E22" s="70"/>
      <c r="F22" s="70"/>
      <c r="G22" s="71"/>
      <c r="H22" s="71"/>
      <c r="I22" s="71"/>
      <c r="J22" s="71" t="s">
        <v>49</v>
      </c>
      <c r="K22" s="71"/>
      <c r="L22" s="71"/>
      <c r="M22" s="71"/>
      <c r="N22" s="71"/>
      <c r="O22" s="71"/>
      <c r="P22" s="71"/>
      <c r="Q22" s="71"/>
      <c r="R22" s="71"/>
      <c r="S22" s="71"/>
    </row>
  </sheetData>
  <mergeCells count="4">
    <mergeCell ref="D5:L5"/>
    <mergeCell ref="M5:N5"/>
    <mergeCell ref="O5:P5"/>
    <mergeCell ref="Q5:R5"/>
  </mergeCells>
  <pageMargins left="0.11811023622047245" right="0.11811023622047245" top="0.78740157480314965" bottom="0.78740157480314965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List1</vt:lpstr>
      <vt:lpstr>List2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Radek</dc:creator>
  <cp:lastModifiedBy>Radek</cp:lastModifiedBy>
  <cp:lastPrinted>2023-09-11T10:15:27Z</cp:lastPrinted>
  <dcterms:created xsi:type="dcterms:W3CDTF">2023-09-11T10:10:22Z</dcterms:created>
  <dcterms:modified xsi:type="dcterms:W3CDTF">2023-09-11T15:56:58Z</dcterms:modified>
</cp:coreProperties>
</file>